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合格名单" sheetId="1" r:id="rId1"/>
  </sheets>
  <externalReferences>
    <externalReference r:id="rId3"/>
  </externalReferences>
  <definedNames>
    <definedName name="_xlnm._FilterDatabase" localSheetId="0" hidden="1">合格名单!$A$3:$F$120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<sst xmlns="http://schemas.openxmlformats.org/spreadsheetml/2006/main" count="360" uniqueCount="360">
  <si>
    <r>
      <rPr>
        <b/>
        <sz val="26"/>
        <rFont val="Arial"/>
        <charset val="0"/>
      </rPr>
      <t>2024</t>
    </r>
    <r>
      <rPr>
        <b/>
        <sz val="26"/>
        <rFont val="宋体"/>
        <charset val="0"/>
      </rPr>
      <t>年度行业自律检查合格的税务师事务所名单</t>
    </r>
  </si>
  <si>
    <t>序号</t>
  </si>
  <si>
    <t>团体会员号</t>
  </si>
  <si>
    <t>税务师事务所名称</t>
  </si>
  <si>
    <t>通讯信息具体地址</t>
  </si>
  <si>
    <t>负责人</t>
  </si>
  <si>
    <t>联系电话</t>
  </si>
  <si>
    <t>备注</t>
  </si>
  <si>
    <t>46000031</t>
  </si>
  <si>
    <t>中瑞岳华骏成税务师事务所（海南）有限公司</t>
  </si>
  <si>
    <t>13907568008</t>
  </si>
  <si>
    <t>46000044</t>
  </si>
  <si>
    <t>海南盛瑞税务师事务所有限公司</t>
  </si>
  <si>
    <t>13807569637</t>
  </si>
  <si>
    <t>46000125</t>
  </si>
  <si>
    <t>海南融朗税务师事务所有限公司</t>
  </si>
  <si>
    <t>13215794967</t>
  </si>
  <si>
    <t>46000107</t>
  </si>
  <si>
    <t>致通振业（海南）税务师事务所有限公司</t>
  </si>
  <si>
    <t>13898628710</t>
  </si>
  <si>
    <t>46000038</t>
  </si>
  <si>
    <t>海南中瑞恒信税务师事务所有限责任公司</t>
  </si>
  <si>
    <t>13337642602</t>
  </si>
  <si>
    <t>46000032</t>
  </si>
  <si>
    <r>
      <rPr>
        <sz val="12"/>
        <rFont val="仿宋"/>
        <charset val="134"/>
      </rPr>
      <t>海南大华光明税务师事务所</t>
    </r>
    <r>
      <rPr>
        <sz val="12"/>
        <rFont val="仿宋"/>
        <charset val="0"/>
      </rPr>
      <t>(</t>
    </r>
    <r>
      <rPr>
        <sz val="12"/>
        <rFont val="仿宋"/>
        <charset val="134"/>
      </rPr>
      <t>普通合伙</t>
    </r>
    <r>
      <rPr>
        <sz val="12"/>
        <rFont val="仿宋"/>
        <charset val="0"/>
      </rPr>
      <t>)</t>
    </r>
  </si>
  <si>
    <t>13698939588</t>
  </si>
  <si>
    <t>46000021</t>
  </si>
  <si>
    <t>容诚税务师事务所（海南）有限公司</t>
  </si>
  <si>
    <t>13198933123</t>
  </si>
  <si>
    <t>46000001</t>
  </si>
  <si>
    <t>海南森源税务师事务所（普通合伙）</t>
  </si>
  <si>
    <t>15808939166</t>
  </si>
  <si>
    <t>46000072</t>
  </si>
  <si>
    <t>尤尼泰（海南）税务师事务所有限公司</t>
  </si>
  <si>
    <t>13907590606</t>
  </si>
  <si>
    <t>46000015</t>
  </si>
  <si>
    <t>海南恒源税务师事务所有限公司</t>
  </si>
  <si>
    <t>13976907125</t>
  </si>
  <si>
    <t>46000005</t>
  </si>
  <si>
    <t>海南信瑞税务师事务所有限公司</t>
  </si>
  <si>
    <t>13976115963</t>
  </si>
  <si>
    <t>46000119</t>
  </si>
  <si>
    <t>中税网通（海南）税务师事务所有限公司</t>
  </si>
  <si>
    <t>15891713250</t>
  </si>
  <si>
    <t>46000022</t>
  </si>
  <si>
    <t>京洲联信（海南）税务师事务所有限公司（信运达）</t>
  </si>
  <si>
    <t>13876090518</t>
  </si>
  <si>
    <t>46000035</t>
  </si>
  <si>
    <t>海南德立税务师事务所（普通合伙）</t>
  </si>
  <si>
    <t>13807588156</t>
  </si>
  <si>
    <t>46000068</t>
  </si>
  <si>
    <t>海南中瑞阳光税务师事务所有限公司</t>
  </si>
  <si>
    <t>18889898369</t>
  </si>
  <si>
    <t>46000079</t>
  </si>
  <si>
    <t>海南毕汉顿税务师事务所有限公司</t>
  </si>
  <si>
    <t>13518819507</t>
  </si>
  <si>
    <t>46000070</t>
  </si>
  <si>
    <t>海南中翰红日诚税务师事务所（普通合伙）</t>
  </si>
  <si>
    <t>13687578256</t>
  </si>
  <si>
    <t>46000064</t>
  </si>
  <si>
    <t>致同（海南）税务师事务所有限公司</t>
  </si>
  <si>
    <t>13627534836</t>
  </si>
  <si>
    <t>46000060</t>
  </si>
  <si>
    <t>海南锦信税务师事务所有限公司</t>
  </si>
  <si>
    <t>13368988519</t>
  </si>
  <si>
    <t>46000034</t>
  </si>
  <si>
    <t>海南兆得税务师事务所（普通合伙）</t>
  </si>
  <si>
    <t>13876021105</t>
  </si>
  <si>
    <t>46000056</t>
  </si>
  <si>
    <t>海南龙祥瑞智税务师事务所有限公司</t>
  </si>
  <si>
    <t>18571680960</t>
  </si>
  <si>
    <t>46000020</t>
  </si>
  <si>
    <t>海南鑫洲合伙税务师事务所（普通合伙）</t>
  </si>
  <si>
    <t>18689882826</t>
  </si>
  <si>
    <t>46000041</t>
  </si>
  <si>
    <t>海南中信德税务师事务所（普通合伙）</t>
  </si>
  <si>
    <t>13876301616</t>
  </si>
  <si>
    <t>46000026</t>
  </si>
  <si>
    <t>中税联众（海南）税务师事务所有限公司</t>
  </si>
  <si>
    <t>18976279696</t>
  </si>
  <si>
    <t>46000049</t>
  </si>
  <si>
    <t>海南天则税务师事务所有限公司</t>
  </si>
  <si>
    <t>15607612366</t>
  </si>
  <si>
    <t>46000039</t>
  </si>
  <si>
    <t>海南天勤税务师事务所（普通合伙）</t>
  </si>
  <si>
    <t>13379919172</t>
  </si>
  <si>
    <t>46000004</t>
  </si>
  <si>
    <t>海南信德税务师事务所有限公司</t>
  </si>
  <si>
    <t>13876338910</t>
  </si>
  <si>
    <t>46000065</t>
  </si>
  <si>
    <t>海南恒达信税务师事务所（普通合伙）</t>
  </si>
  <si>
    <t>13016232998</t>
  </si>
  <si>
    <t>46000033</t>
  </si>
  <si>
    <t>海南信立德税务师事务所有限公司</t>
  </si>
  <si>
    <t>13976106532</t>
  </si>
  <si>
    <t>46000102</t>
  </si>
  <si>
    <t>海南博法税务师事务所有限公司</t>
  </si>
  <si>
    <t>18608905701</t>
  </si>
  <si>
    <t>46000168</t>
  </si>
  <si>
    <t>海南诺格税务师事务所有限公司</t>
  </si>
  <si>
    <t>13603390009</t>
  </si>
  <si>
    <t>46000128</t>
  </si>
  <si>
    <t>海南宇隆税务师事务所有限公司</t>
  </si>
  <si>
    <t>15799089192</t>
  </si>
  <si>
    <t>46000145</t>
  </si>
  <si>
    <t>中税网税务师事务所集团（海南）有限公司</t>
  </si>
  <si>
    <t>15108990934</t>
  </si>
  <si>
    <t>46000093</t>
  </si>
  <si>
    <t>华税税务师事务所（海口）有限公司</t>
  </si>
  <si>
    <t>17311486686</t>
  </si>
  <si>
    <t>46000150</t>
  </si>
  <si>
    <t>海南新源华税务师事务所有限公司</t>
  </si>
  <si>
    <t>18976375553</t>
  </si>
  <si>
    <t>46000084</t>
  </si>
  <si>
    <t>三亚中税普华税务师事务所有限公司</t>
  </si>
  <si>
    <t>13876592538</t>
  </si>
  <si>
    <t>46000144</t>
  </si>
  <si>
    <t>中师税务师事务所（海南）有限公司</t>
  </si>
  <si>
    <t>13976982644</t>
  </si>
  <si>
    <t>46000131</t>
  </si>
  <si>
    <t>海南柏优税务师事务所有限责任公司</t>
  </si>
  <si>
    <t>13876087863</t>
  </si>
  <si>
    <t>46000086</t>
  </si>
  <si>
    <t>海南海特税务师事务所有限公司</t>
  </si>
  <si>
    <t>15501846667</t>
  </si>
  <si>
    <t>46000106</t>
  </si>
  <si>
    <t>吉财（海南）税务师事务所有限公司</t>
  </si>
  <si>
    <t>13504322780</t>
  </si>
  <si>
    <t>46000099</t>
  </si>
  <si>
    <t>海南自贸区思行税务师事务所有限公司</t>
  </si>
  <si>
    <t>18508935009</t>
  </si>
  <si>
    <t>46000042</t>
  </si>
  <si>
    <t>海口策信税务师事务所有限公司</t>
  </si>
  <si>
    <t>15248927898</t>
  </si>
  <si>
    <t>46000083</t>
  </si>
  <si>
    <t>海南信立方税务师事务所有限公司</t>
  </si>
  <si>
    <t>13876825363</t>
  </si>
  <si>
    <t>46000133</t>
  </si>
  <si>
    <t>信永中和（海口）税务师事务所有限公司</t>
  </si>
  <si>
    <t>13698963490</t>
  </si>
  <si>
    <t>46000108</t>
  </si>
  <si>
    <t>海南集源信税务师事务所有限公司</t>
  </si>
  <si>
    <t>18876015551</t>
  </si>
  <si>
    <t>46000111</t>
  </si>
  <si>
    <t>海南奇远税务师事务所有限公司</t>
  </si>
  <si>
    <t>13807693640</t>
  </si>
  <si>
    <t>46000156</t>
  </si>
  <si>
    <t>百税通（海南）税务师事务所有限公司</t>
  </si>
  <si>
    <t>19990709920</t>
  </si>
  <si>
    <t>46000127</t>
  </si>
  <si>
    <t>海南百臻税务师事务所有限公司</t>
  </si>
  <si>
    <t>18976757625</t>
  </si>
  <si>
    <t>46000132</t>
  </si>
  <si>
    <t>中融税务师事务所（海南）有限公司</t>
  </si>
  <si>
    <t>13379881050</t>
  </si>
  <si>
    <t>46000075</t>
  </si>
  <si>
    <t>海南鼎诺税务师事务所有限公司</t>
  </si>
  <si>
    <t>13307550833</t>
  </si>
  <si>
    <t>46000051</t>
  </si>
  <si>
    <t>海南厚积税务师事务所有限公司</t>
  </si>
  <si>
    <t>13036010280</t>
  </si>
  <si>
    <t>46000089</t>
  </si>
  <si>
    <t>海南清源税务师事务所有限公司</t>
  </si>
  <si>
    <t>13617505999</t>
  </si>
  <si>
    <t>46000155</t>
  </si>
  <si>
    <t>中韬华益税务师事务所（海南）有限公司</t>
  </si>
  <si>
    <t>18789705840</t>
  </si>
  <si>
    <t>46000101</t>
  </si>
  <si>
    <t>百灵税务师事务所（海南）有限公司</t>
  </si>
  <si>
    <t>13976089730</t>
  </si>
  <si>
    <t>46000117</t>
  </si>
  <si>
    <t>海口鑫泰税务师事务所有限公司</t>
  </si>
  <si>
    <t>13700447320</t>
  </si>
  <si>
    <t>46000152</t>
  </si>
  <si>
    <t>中联融德税务师事务所（海南）有限公司</t>
  </si>
  <si>
    <t>18001212449</t>
  </si>
  <si>
    <t>46000105</t>
  </si>
  <si>
    <t>海南泉海税务师事务所有限公司</t>
  </si>
  <si>
    <t>13307662233</t>
  </si>
  <si>
    <t>46000120</t>
  </si>
  <si>
    <t>海口诺优通税务师事务所有限责任公司</t>
  </si>
  <si>
    <t>46000054</t>
  </si>
  <si>
    <t>海口中天华信税务师事务所（普通合伙）</t>
  </si>
  <si>
    <t>13976478225</t>
  </si>
  <si>
    <t>46000053</t>
  </si>
  <si>
    <t>海口明凡税务师事务所有限公司</t>
  </si>
  <si>
    <t>13807638617</t>
  </si>
  <si>
    <t>46000047</t>
  </si>
  <si>
    <t>海口坤星源乾合伙税务师事务所</t>
  </si>
  <si>
    <t>13976208816</t>
  </si>
  <si>
    <t>46000141</t>
  </si>
  <si>
    <t>纵横税务师事务所（海口）有限责任公司</t>
  </si>
  <si>
    <t>18689788733</t>
  </si>
  <si>
    <t>46000130</t>
  </si>
  <si>
    <t>海南乐税税务师事务所有限公司</t>
  </si>
  <si>
    <t>15008046080</t>
  </si>
  <si>
    <t>46000081</t>
  </si>
  <si>
    <t>海南森溢税务师事务所有限公司</t>
  </si>
  <si>
    <t>13111959838</t>
  </si>
  <si>
    <t>46000149</t>
  </si>
  <si>
    <t>北京华政税务师事务所有限公司海南分公司</t>
  </si>
  <si>
    <t>18301287901</t>
  </si>
  <si>
    <t>46000080</t>
  </si>
  <si>
    <t>海南有嘉税务师事务所有限公司</t>
  </si>
  <si>
    <t>13976897156</t>
  </si>
  <si>
    <t>46000082</t>
  </si>
  <si>
    <t>海南中税中兴税务师事务所有限公司</t>
  </si>
  <si>
    <t>18789580525</t>
  </si>
  <si>
    <t>46000142</t>
  </si>
  <si>
    <t>大信税务师事务所（海南）有限公司</t>
  </si>
  <si>
    <t>18689608236</t>
  </si>
  <si>
    <t>46000148</t>
  </si>
  <si>
    <t>国富浩华税务师事务所（海南）有限公司</t>
  </si>
  <si>
    <t>13901038173</t>
  </si>
  <si>
    <t>46000055</t>
  </si>
  <si>
    <t>海南韬略大和税务师事务所有限公司</t>
  </si>
  <si>
    <t>13016227669</t>
  </si>
  <si>
    <t>46000118</t>
  </si>
  <si>
    <t>中汇（海南）税务师事务所有限公司</t>
  </si>
  <si>
    <t>13757179128</t>
  </si>
  <si>
    <t>46000126</t>
  </si>
  <si>
    <t>海南鑫国信税务师事务所有限公司</t>
  </si>
  <si>
    <t>13368990000</t>
  </si>
  <si>
    <t>46000139</t>
  </si>
  <si>
    <t>海南健兴税务师事务所（海南）有限公司</t>
  </si>
  <si>
    <t>13807531049</t>
  </si>
  <si>
    <t>46000092</t>
  </si>
  <si>
    <t>海南守中税务师事务所有限公司</t>
  </si>
  <si>
    <t>15996968571</t>
  </si>
  <si>
    <t>46000167</t>
  </si>
  <si>
    <t>海南源宏税务师事务所合伙企业（有限合伙）</t>
  </si>
  <si>
    <t>13698973855</t>
  </si>
  <si>
    <t>46000096</t>
  </si>
  <si>
    <t>亚太鹏盛（海南）税务师事务所有限公司</t>
  </si>
  <si>
    <t>13907623003</t>
  </si>
  <si>
    <t>46000159</t>
  </si>
  <si>
    <t>海南天粤税务师事务所有限公司</t>
  </si>
  <si>
    <t>13322006878</t>
  </si>
  <si>
    <t>46000157</t>
  </si>
  <si>
    <t>北京天职税务师事务所有限公司海南分所</t>
  </si>
  <si>
    <t>18612686720</t>
  </si>
  <si>
    <t>46000023</t>
  </si>
  <si>
    <t>海南慎瑞达税务师事务所有限责任公司</t>
  </si>
  <si>
    <t>13907577549</t>
  </si>
  <si>
    <t>46000154</t>
  </si>
  <si>
    <t>海南普晋恒信税务师事务所有限公司</t>
  </si>
  <si>
    <t>13698933210</t>
  </si>
  <si>
    <t>46000143</t>
  </si>
  <si>
    <t>众致（海南）税务师事务所有限公司</t>
  </si>
  <si>
    <t>15088060528</t>
  </si>
  <si>
    <t>46000059</t>
  </si>
  <si>
    <t>海口正合盛税务师事务所（普通合伙）</t>
  </si>
  <si>
    <t>13976736982</t>
  </si>
  <si>
    <t>46000008</t>
  </si>
  <si>
    <t>海南雷杰税务师事务所有限公司</t>
  </si>
  <si>
    <t>18389596268</t>
  </si>
  <si>
    <t>46000169</t>
  </si>
  <si>
    <t>海南恩然税务师事务所有限公司</t>
  </si>
  <si>
    <t>13519895559</t>
  </si>
  <si>
    <t>46000147</t>
  </si>
  <si>
    <t>海南宏嘉宸税务师事务所有限公司</t>
  </si>
  <si>
    <t>15275993679</t>
  </si>
  <si>
    <t>46000045</t>
  </si>
  <si>
    <t>海口同德勤合伙税务师事务所（普通合伙）</t>
  </si>
  <si>
    <t>17784658560</t>
  </si>
  <si>
    <t>46000067</t>
  </si>
  <si>
    <t>海口尚泰税务师事务所（普通合伙）</t>
  </si>
  <si>
    <t>13540056825</t>
  </si>
  <si>
    <t>46000114</t>
  </si>
  <si>
    <t>海南晟兴税务师事务所有限公司</t>
  </si>
  <si>
    <t>13876590129</t>
  </si>
  <si>
    <t>46000087</t>
  </si>
  <si>
    <t>海南沐峰税务师事务所有限公司</t>
  </si>
  <si>
    <t>15008083218</t>
  </si>
  <si>
    <t>46000094</t>
  </si>
  <si>
    <t>海南晟睿宣恒税务师事务所（普通合伙）</t>
  </si>
  <si>
    <t>13976117829</t>
  </si>
  <si>
    <t>46000077</t>
  </si>
  <si>
    <t>海南华创税务师事务所有限责任公司</t>
  </si>
  <si>
    <t>13648664080</t>
  </si>
  <si>
    <t>46000153</t>
  </si>
  <si>
    <t>海南佳有信税务师事务所有限公司</t>
  </si>
  <si>
    <t>18689959812</t>
  </si>
  <si>
    <t>46000135</t>
  </si>
  <si>
    <t>海南瑞博税务师事务所有限公司</t>
  </si>
  <si>
    <t>13073516208</t>
  </si>
  <si>
    <t>46000090</t>
  </si>
  <si>
    <t>海南中上税务师事务所有限责任公司</t>
  </si>
  <si>
    <t>18976632175</t>
  </si>
  <si>
    <t>46000136</t>
  </si>
  <si>
    <t>海南盈瑞税务师事务所有限公司</t>
  </si>
  <si>
    <t>18743062728</t>
  </si>
  <si>
    <t>46000074</t>
  </si>
  <si>
    <t>海南正兴子昊税务师事务所（普通合伙）</t>
  </si>
  <si>
    <t>13976299518</t>
  </si>
  <si>
    <t>46000036</t>
  </si>
  <si>
    <t>海南品智税务师事务所有限责任公司</t>
  </si>
  <si>
    <t>13976578111</t>
  </si>
  <si>
    <t>46000040</t>
  </si>
  <si>
    <t>海南嘉宾税务师事务所（普通合伙）</t>
  </si>
  <si>
    <t>13976692195</t>
  </si>
  <si>
    <t>46000103</t>
  </si>
  <si>
    <t>海南汇安成税务师事务所有限公司</t>
  </si>
  <si>
    <t>18976011662</t>
  </si>
  <si>
    <t>46000151</t>
  </si>
  <si>
    <t>海南博宇税务师事务所有限公司</t>
  </si>
  <si>
    <t>13920482808</t>
  </si>
  <si>
    <t>46000073</t>
  </si>
  <si>
    <t>海口方科税务师事务所（普通合伙）</t>
  </si>
  <si>
    <t>17766945314</t>
  </si>
  <si>
    <t>46000158</t>
  </si>
  <si>
    <t>海南优盾税务师事务所有限公司</t>
  </si>
  <si>
    <t>15324722250</t>
  </si>
  <si>
    <t>46000085</t>
  </si>
  <si>
    <t>海南明证税务师事务所有限公司</t>
  </si>
  <si>
    <t>13337616256</t>
  </si>
  <si>
    <t>46000122</t>
  </si>
  <si>
    <t>海南呈佳达税务师事务所有限公司</t>
  </si>
  <si>
    <t>13307592201</t>
  </si>
  <si>
    <t>46000078</t>
  </si>
  <si>
    <t>海南泽森税务师事务所有限公司</t>
  </si>
  <si>
    <t>13976004166</t>
  </si>
  <si>
    <t>46000113</t>
  </si>
  <si>
    <t>海南阳盛税务师事务所有限公司</t>
  </si>
  <si>
    <t>13198940339</t>
  </si>
  <si>
    <t>46000112</t>
  </si>
  <si>
    <t>海南点税成金税务师事务所有限公司</t>
  </si>
  <si>
    <t>13807565586</t>
  </si>
  <si>
    <t>46000162</t>
  </si>
  <si>
    <t>海南正源至诚税务师事务所有限公司</t>
  </si>
  <si>
    <t>18976067717</t>
  </si>
  <si>
    <t>46000097</t>
  </si>
  <si>
    <t>海南骏炽税务师事务所有限公司</t>
  </si>
  <si>
    <t>13697574881</t>
  </si>
  <si>
    <t>46000052</t>
  </si>
  <si>
    <t>海口美达涛合伙税务师事务所</t>
  </si>
  <si>
    <t>13902952486</t>
  </si>
  <si>
    <t>46000017</t>
  </si>
  <si>
    <r>
      <rPr>
        <sz val="12"/>
        <rFont val="仿宋"/>
        <charset val="134"/>
      </rPr>
      <t>海南振海合伙税务师事务所</t>
    </r>
    <r>
      <rPr>
        <sz val="12"/>
        <rFont val="仿宋"/>
        <charset val="0"/>
      </rPr>
      <t>(</t>
    </r>
    <r>
      <rPr>
        <sz val="12"/>
        <rFont val="仿宋"/>
        <charset val="134"/>
      </rPr>
      <t>普通合伙）</t>
    </r>
  </si>
  <si>
    <t>13697590108</t>
  </si>
  <si>
    <t>46000166</t>
  </si>
  <si>
    <t>海南云常税务师事务所有限公司</t>
  </si>
  <si>
    <t>13634478060</t>
  </si>
  <si>
    <t>46000171</t>
  </si>
  <si>
    <t>国融兴华（海南）税务师事务所有限责任公司</t>
  </si>
  <si>
    <t>13453908087</t>
  </si>
  <si>
    <t>46000088</t>
  </si>
  <si>
    <t>海南自贸区讷敏税务师事务所有限公司</t>
  </si>
  <si>
    <t>13801315559</t>
  </si>
  <si>
    <t>46000124</t>
  </si>
  <si>
    <t>海南省金顺税务师事务所有限责任公司</t>
  </si>
  <si>
    <t>15804728318</t>
  </si>
  <si>
    <t>46000138</t>
  </si>
  <si>
    <t>海南新瑞众勤税务师事务所有限公司</t>
  </si>
  <si>
    <t>13945006706</t>
  </si>
  <si>
    <t>46000062</t>
  </si>
  <si>
    <t>海南友和祥税务师事务所有限公司</t>
  </si>
  <si>
    <t>海南省海口市兴丹路13号学苑公寓B座A单元2003号房</t>
  </si>
  <si>
    <t>彭红</t>
  </si>
  <si>
    <t>13876812528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</si>
</sst>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Arial"/>
      <charset val="0"/>
    </font>
    <font>
      <b/>
      <sz val="26"/>
      <name val="Arial"/>
      <charset val="0"/>
    </font>
    <font>
      <b/>
      <sz val="11"/>
      <name val="Arial"/>
      <charset val="0"/>
    </font>
    <font>
      <b/>
      <sz val="11"/>
      <name val="宋体"/>
      <charset val="134"/>
    </font>
    <font>
      <sz val="12"/>
      <name val="仿宋"/>
      <charset val="0"/>
    </font>
    <font>
      <sz val="12"/>
      <name val="仿宋"/>
      <charset val="134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6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/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/>
    <xf numFmtId="0" fontId="0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86459\AppData\Roaming\kingsoft\office6\backup\2025.7.3&#21333;&#20301;&#20250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B2" t="str">
            <v>46000001</v>
          </cell>
          <cell r="C2" t="str">
            <v>海南森源税务师事务所（普通合伙）</v>
          </cell>
          <cell r="D2" t="str">
            <v>0898-66758433</v>
          </cell>
          <cell r="E2" t="str">
            <v>海南省</v>
          </cell>
          <cell r="F2" t="str">
            <v>海口市</v>
          </cell>
          <cell r="G2" t="str">
            <v>龙华区</v>
          </cell>
          <cell r="H2" t="str">
            <v>滨涯路11号海侨花园3栋一单元305</v>
          </cell>
          <cell r="I2" t="str">
            <v>林璇</v>
          </cell>
          <cell r="J2" t="str">
            <v>15808939166</v>
          </cell>
        </row>
        <row r="3">
          <cell r="B3" t="str">
            <v>46000004</v>
          </cell>
          <cell r="C3" t="str">
            <v>海南信德税务师事务所有限公司</v>
          </cell>
          <cell r="D3" t="str">
            <v>66119668</v>
          </cell>
          <cell r="E3" t="str">
            <v>海南省</v>
          </cell>
          <cell r="F3" t="str">
            <v>海口市</v>
          </cell>
          <cell r="G3" t="str">
            <v>龙华区</v>
          </cell>
          <cell r="H3" t="str">
            <v>国贸北路国贸花园八单元801房</v>
          </cell>
          <cell r="I3" t="str">
            <v>李晓蓉</v>
          </cell>
          <cell r="J3" t="str">
            <v>13876338910</v>
          </cell>
        </row>
        <row r="4">
          <cell r="B4" t="str">
            <v>46000005</v>
          </cell>
          <cell r="C4" t="str">
            <v>海南信瑞税务师事务所有限公司</v>
          </cell>
          <cell r="D4" t="str">
            <v>68532105</v>
          </cell>
          <cell r="E4" t="str">
            <v>海南省</v>
          </cell>
          <cell r="F4" t="str">
            <v>海口市</v>
          </cell>
          <cell r="G4" t="str">
            <v>龙华区</v>
          </cell>
          <cell r="H4" t="str">
            <v>金贸区A1-12德派斯大厦A1202号房</v>
          </cell>
          <cell r="I4" t="str">
            <v>刘斌</v>
          </cell>
          <cell r="J4" t="str">
            <v>13976115963</v>
          </cell>
        </row>
        <row r="5">
          <cell r="B5" t="str">
            <v>46000008</v>
          </cell>
          <cell r="C5" t="str">
            <v>海南雷杰税务师事务所有限公司</v>
          </cell>
          <cell r="D5" t="str">
            <v>66759030</v>
          </cell>
          <cell r="E5" t="str">
            <v>海南省</v>
          </cell>
          <cell r="F5" t="str">
            <v>海口市</v>
          </cell>
          <cell r="G5" t="str">
            <v>龙华区</v>
          </cell>
          <cell r="H5" t="str">
            <v>海口市南宝路14号明都大厦601</v>
          </cell>
          <cell r="I5" t="str">
            <v>杜乙利</v>
          </cell>
          <cell r="J5" t="str">
            <v>18389596268</v>
          </cell>
        </row>
        <row r="6">
          <cell r="B6" t="str">
            <v>46000015</v>
          </cell>
          <cell r="C6" t="str">
            <v>海南恒源税务师事务所有限公司</v>
          </cell>
          <cell r="D6" t="str">
            <v>68529725</v>
          </cell>
          <cell r="E6" t="str">
            <v>海南省</v>
          </cell>
          <cell r="F6" t="str">
            <v>海口市</v>
          </cell>
          <cell r="G6" t="str">
            <v>美兰区</v>
          </cell>
          <cell r="H6" t="str">
            <v>国兴大道国瑞大厦B座西塔1102</v>
          </cell>
          <cell r="I6" t="str">
            <v>邹立雯</v>
          </cell>
          <cell r="J6" t="str">
            <v>13976907125</v>
          </cell>
        </row>
        <row r="7">
          <cell r="B7" t="str">
            <v>46000017</v>
          </cell>
          <cell r="C7" t="str">
            <v>海南振海合伙税务师事务所(普通合伙）</v>
          </cell>
          <cell r="D7" t="str">
            <v>68553678</v>
          </cell>
          <cell r="E7" t="str">
            <v>海南省</v>
          </cell>
          <cell r="F7" t="str">
            <v>海口市</v>
          </cell>
          <cell r="G7" t="str">
            <v>龙华区</v>
          </cell>
          <cell r="H7" t="str">
            <v>国贸大道48号新达商务大厦2403室</v>
          </cell>
          <cell r="I7" t="str">
            <v>周运考</v>
          </cell>
          <cell r="J7" t="str">
            <v>13697590108</v>
          </cell>
        </row>
        <row r="8">
          <cell r="B8" t="str">
            <v>46000020</v>
          </cell>
          <cell r="C8" t="str">
            <v>海南鑫洲合伙税务师事务所（普通合伙）</v>
          </cell>
          <cell r="D8" t="str">
            <v>0898-68529226</v>
          </cell>
          <cell r="E8" t="str">
            <v>海南省</v>
          </cell>
          <cell r="F8" t="str">
            <v>海口市</v>
          </cell>
          <cell r="G8" t="str">
            <v>龙华区</v>
          </cell>
          <cell r="H8" t="str">
            <v>海南省海口市龙华区滨海街道滨海大道105号百方广场B座9C</v>
          </cell>
          <cell r="I8" t="str">
            <v>王肖凡</v>
          </cell>
          <cell r="J8" t="str">
            <v>18689882826</v>
          </cell>
        </row>
        <row r="9">
          <cell r="B9" t="str">
            <v>46000021</v>
          </cell>
          <cell r="C9" t="str">
            <v>容诚税务师事务所（海南）有限公司</v>
          </cell>
          <cell r="D9" t="str">
            <v>68538072</v>
          </cell>
          <cell r="E9" t="str">
            <v>海南省</v>
          </cell>
          <cell r="F9" t="str">
            <v>海口市</v>
          </cell>
          <cell r="G9" t="str">
            <v>美兰区</v>
          </cell>
          <cell r="H9" t="str">
            <v>白龙南路42号万福大厦1606室</v>
          </cell>
          <cell r="I9" t="str">
            <v>黄泽斌</v>
          </cell>
          <cell r="J9" t="str">
            <v>13198933123</v>
          </cell>
        </row>
        <row r="10">
          <cell r="B10" t="str">
            <v>46000022</v>
          </cell>
          <cell r="C10" t="str">
            <v>京洲联信（海南）税务师事务所有限公司</v>
          </cell>
          <cell r="D10" t="str">
            <v>66225396</v>
          </cell>
          <cell r="E10" t="str">
            <v>海南省</v>
          </cell>
          <cell r="F10" t="str">
            <v>海口市</v>
          </cell>
          <cell r="G10" t="str">
            <v>龙华区</v>
          </cell>
          <cell r="H10" t="str">
            <v>龙华路17号财盛大厦9层</v>
          </cell>
          <cell r="I10" t="str">
            <v>廖识清</v>
          </cell>
          <cell r="J10" t="str">
            <v>13876090518</v>
          </cell>
        </row>
        <row r="11">
          <cell r="B11" t="str">
            <v>46000023</v>
          </cell>
          <cell r="C11" t="str">
            <v>海南慎瑞达税务师事务所有限责任公司</v>
          </cell>
          <cell r="D11" t="str">
            <v>66518569</v>
          </cell>
          <cell r="E11" t="str">
            <v>海南省</v>
          </cell>
          <cell r="F11" t="str">
            <v>海口市</v>
          </cell>
          <cell r="G11" t="str">
            <v>龙华区</v>
          </cell>
          <cell r="H11" t="str">
            <v>海口市大同路36号华能大厦十六层</v>
          </cell>
          <cell r="I11" t="str">
            <v>刘泽波</v>
          </cell>
          <cell r="J11" t="str">
            <v>13907577549</v>
          </cell>
        </row>
        <row r="12">
          <cell r="B12" t="str">
            <v>46000026</v>
          </cell>
          <cell r="C12" t="str">
            <v>中税联众（海南）税务师事务所有限公司</v>
          </cell>
          <cell r="D12" t="str">
            <v>0898-66282222</v>
          </cell>
          <cell r="E12" t="str">
            <v>海南省</v>
          </cell>
          <cell r="F12" t="str">
            <v>海口市</v>
          </cell>
          <cell r="G12" t="str">
            <v>美兰区</v>
          </cell>
          <cell r="H12" t="str">
            <v>琼山大道1-2号信达海天下A19-106房</v>
          </cell>
          <cell r="I12" t="str">
            <v>毕伟民</v>
          </cell>
          <cell r="J12" t="str">
            <v>18976279696</v>
          </cell>
        </row>
        <row r="13">
          <cell r="B13" t="str">
            <v>46000031</v>
          </cell>
          <cell r="C13" t="str">
            <v>中瑞岳华骏成税务师事务所（海南）有限公司</v>
          </cell>
          <cell r="D13" t="str">
            <v>0898-68558751</v>
          </cell>
          <cell r="E13" t="str">
            <v>海南省</v>
          </cell>
          <cell r="F13" t="str">
            <v>海口市</v>
          </cell>
          <cell r="G13" t="str">
            <v>龙华区</v>
          </cell>
          <cell r="H13" t="str">
            <v>民生东路8号海南国际创意港2期8楼</v>
          </cell>
          <cell r="I13" t="str">
            <v>马波</v>
          </cell>
          <cell r="J13" t="str">
            <v>13907568008</v>
          </cell>
        </row>
        <row r="14">
          <cell r="B14" t="str">
            <v>46000032</v>
          </cell>
          <cell r="C14" t="str">
            <v>海南大华光明税务师事务所(普通合伙)</v>
          </cell>
          <cell r="D14" t="str">
            <v>66227258</v>
          </cell>
          <cell r="E14" t="str">
            <v>海南省</v>
          </cell>
          <cell r="F14" t="str">
            <v>海口市</v>
          </cell>
          <cell r="G14" t="str">
            <v>龙华区</v>
          </cell>
          <cell r="H14" t="str">
            <v>龙华路13号华典大厦二区409室</v>
          </cell>
          <cell r="I14" t="str">
            <v>韦飞俊</v>
          </cell>
          <cell r="J14" t="str">
            <v>13698939588</v>
          </cell>
        </row>
        <row r="15">
          <cell r="B15" t="str">
            <v>46000033</v>
          </cell>
          <cell r="C15" t="str">
            <v>海南信立德税务师事务所有限公司</v>
          </cell>
          <cell r="D15" t="str">
            <v>65373467</v>
          </cell>
          <cell r="E15" t="str">
            <v>海南省</v>
          </cell>
          <cell r="F15" t="str">
            <v>海口市</v>
          </cell>
          <cell r="G15" t="str">
            <v>美兰区</v>
          </cell>
          <cell r="H15" t="str">
            <v>海府路16号亚希大厦1216室</v>
          </cell>
          <cell r="I15" t="str">
            <v>尹越轶</v>
          </cell>
          <cell r="J15" t="str">
            <v>13976106532</v>
          </cell>
        </row>
        <row r="16">
          <cell r="B16" t="str">
            <v>46000034</v>
          </cell>
          <cell r="C16" t="str">
            <v>海南兆得税务师事务所（普通合伙）</v>
          </cell>
          <cell r="D16" t="str">
            <v>66731411</v>
          </cell>
          <cell r="E16" t="str">
            <v>海南省</v>
          </cell>
          <cell r="F16" t="str">
            <v>海口市</v>
          </cell>
          <cell r="G16" t="str">
            <v>美兰区</v>
          </cell>
          <cell r="H16" t="str">
            <v>大英山东一路10号海阔天空国瑞城（铂仕苑）写字楼1单元604房</v>
          </cell>
          <cell r="I16" t="str">
            <v>张莉莉</v>
          </cell>
          <cell r="J16" t="str">
            <v>13876021105</v>
          </cell>
        </row>
        <row r="17">
          <cell r="B17" t="str">
            <v>46000035</v>
          </cell>
          <cell r="C17" t="str">
            <v>海南德立税务师事务所（普通合伙）</v>
          </cell>
          <cell r="D17" t="str">
            <v>66286155</v>
          </cell>
          <cell r="E17" t="str">
            <v>海南省</v>
          </cell>
          <cell r="F17" t="str">
            <v>海口市</v>
          </cell>
          <cell r="G17" t="str">
            <v>美兰区</v>
          </cell>
          <cell r="H17" t="str">
            <v>海甸三西路14号雅安大厦A座602室</v>
          </cell>
          <cell r="I17" t="str">
            <v>陈玉</v>
          </cell>
          <cell r="J17" t="str">
            <v>13807588156</v>
          </cell>
        </row>
        <row r="18">
          <cell r="B18" t="str">
            <v>46000036</v>
          </cell>
          <cell r="C18" t="str">
            <v>海南品智税务师事务所有限责任公司</v>
          </cell>
          <cell r="D18" t="str">
            <v>0898-66701514</v>
          </cell>
          <cell r="E18" t="str">
            <v>海南省</v>
          </cell>
          <cell r="F18" t="str">
            <v>海口市</v>
          </cell>
          <cell r="G18" t="str">
            <v>美兰区</v>
          </cell>
          <cell r="H18" t="str">
            <v>海南省海口市蓝天路51号京航大酒店五楼511房</v>
          </cell>
          <cell r="I18" t="str">
            <v>陈治河</v>
          </cell>
          <cell r="J18" t="str">
            <v>13976578111</v>
          </cell>
        </row>
        <row r="19">
          <cell r="B19" t="str">
            <v>46000038</v>
          </cell>
          <cell r="C19" t="str">
            <v>海南中瑞恒信税务师事务所有限责任公司</v>
          </cell>
          <cell r="D19" t="str">
            <v>0898-68598617</v>
          </cell>
          <cell r="E19" t="str">
            <v>海南省</v>
          </cell>
          <cell r="F19" t="str">
            <v>海口市</v>
          </cell>
          <cell r="G19" t="str">
            <v>美兰区</v>
          </cell>
          <cell r="H19" t="str">
            <v>海南省海口市美兰区国兴大道11号国瑞大厦B座西塔902室</v>
          </cell>
          <cell r="I19" t="str">
            <v>刘建丽</v>
          </cell>
          <cell r="J19" t="str">
            <v>13337642602</v>
          </cell>
        </row>
        <row r="20">
          <cell r="B20" t="str">
            <v>46000039</v>
          </cell>
          <cell r="C20" t="str">
            <v>海南天勤税务师事务所（普通合伙）</v>
          </cell>
          <cell r="D20" t="str">
            <v>68560162</v>
          </cell>
          <cell r="E20" t="str">
            <v>海南省</v>
          </cell>
          <cell r="F20" t="str">
            <v>海口市</v>
          </cell>
          <cell r="G20" t="str">
            <v>龙华区</v>
          </cell>
          <cell r="H20" t="str">
            <v>国贸大道40号长城大厦1602B房</v>
          </cell>
          <cell r="I20" t="str">
            <v>郭洪耀</v>
          </cell>
          <cell r="J20" t="str">
            <v>13379919172</v>
          </cell>
        </row>
        <row r="21">
          <cell r="B21" t="str">
            <v>46000040</v>
          </cell>
          <cell r="C21" t="str">
            <v>海南嘉宾税务师事务所（普通合伙）</v>
          </cell>
          <cell r="D21" t="str">
            <v>65398836</v>
          </cell>
          <cell r="E21" t="str">
            <v>海南省</v>
          </cell>
          <cell r="F21" t="str">
            <v>海口市</v>
          </cell>
          <cell r="G21" t="str">
            <v>美兰区</v>
          </cell>
          <cell r="H21" t="str">
            <v>白龙南路73号滨河小区白龙大厦B座6层604室</v>
          </cell>
          <cell r="I21" t="str">
            <v>黎佳斌</v>
          </cell>
          <cell r="J21" t="str">
            <v>13976692195</v>
          </cell>
        </row>
        <row r="22">
          <cell r="B22" t="str">
            <v>46000041</v>
          </cell>
          <cell r="C22" t="str">
            <v>海南中信德税务师事务所（普通合伙）</v>
          </cell>
          <cell r="D22" t="str">
            <v>0898-68590828</v>
          </cell>
          <cell r="E22" t="str">
            <v>海南省</v>
          </cell>
          <cell r="F22" t="str">
            <v>海口市</v>
          </cell>
          <cell r="G22" t="str">
            <v>龙华区</v>
          </cell>
          <cell r="H22" t="str">
            <v>玉沙路富豪大厦C座南楼2005室</v>
          </cell>
          <cell r="I22" t="str">
            <v>段璇梅</v>
          </cell>
          <cell r="J22" t="str">
            <v>13876301616</v>
          </cell>
        </row>
        <row r="23">
          <cell r="B23" t="str">
            <v>46000042</v>
          </cell>
          <cell r="C23" t="str">
            <v>海口策信税务师事务所有限公司</v>
          </cell>
          <cell r="D23" t="str">
            <v>68575758</v>
          </cell>
          <cell r="E23" t="str">
            <v>海南省</v>
          </cell>
          <cell r="F23" t="str">
            <v>海口市</v>
          </cell>
          <cell r="G23" t="str">
            <v>龙华区</v>
          </cell>
          <cell r="H23" t="str">
            <v>金贸西路15号环海国际大厦14E</v>
          </cell>
          <cell r="I23" t="str">
            <v>邓云锦</v>
          </cell>
          <cell r="J23" t="str">
            <v>15248927898</v>
          </cell>
        </row>
        <row r="24">
          <cell r="B24" t="str">
            <v>46000044</v>
          </cell>
          <cell r="C24" t="str">
            <v>海南盛瑞税务师事务所有限公司</v>
          </cell>
          <cell r="D24" t="str">
            <v>0898-68593853</v>
          </cell>
          <cell r="E24" t="str">
            <v>海南省</v>
          </cell>
          <cell r="F24" t="str">
            <v>海口市</v>
          </cell>
          <cell r="G24" t="str">
            <v>秀英区</v>
          </cell>
          <cell r="H24" t="str">
            <v>长滨西二街2号绿地新海岸2号楼13层南区</v>
          </cell>
          <cell r="I24" t="str">
            <v>郭克刚</v>
          </cell>
          <cell r="J24" t="str">
            <v>13807569637</v>
          </cell>
        </row>
        <row r="25">
          <cell r="B25" t="str">
            <v>46000045</v>
          </cell>
          <cell r="C25" t="str">
            <v>海口同德勤合伙税务师事务所（普通合伙）</v>
          </cell>
          <cell r="D25" t="str">
            <v>36311802</v>
          </cell>
          <cell r="E25" t="str">
            <v>海南省</v>
          </cell>
          <cell r="F25" t="str">
            <v>海口市</v>
          </cell>
          <cell r="G25" t="str">
            <v>美兰区</v>
          </cell>
          <cell r="H25" t="str">
            <v>海府一横路华宇大厦16楼1603房</v>
          </cell>
          <cell r="I25" t="str">
            <v>张少江</v>
          </cell>
          <cell r="J25" t="str">
            <v>17784658560</v>
          </cell>
        </row>
        <row r="26">
          <cell r="B26" t="str">
            <v>46000047</v>
          </cell>
          <cell r="C26" t="str">
            <v>海口坤星源乾合伙税务师事务所</v>
          </cell>
          <cell r="D26" t="str">
            <v>66774851</v>
          </cell>
          <cell r="E26" t="str">
            <v>海南省</v>
          </cell>
          <cell r="F26" t="str">
            <v>海口市</v>
          </cell>
          <cell r="G26" t="str">
            <v>龙华区</v>
          </cell>
          <cell r="H26" t="str">
            <v>海口市龙昆北路宏源证券大厦16楼1686-1房</v>
          </cell>
          <cell r="I26" t="str">
            <v>陈运宝</v>
          </cell>
          <cell r="J26" t="str">
            <v>13976208816</v>
          </cell>
        </row>
        <row r="27">
          <cell r="B27" t="str">
            <v>46000049</v>
          </cell>
          <cell r="C27" t="str">
            <v>海南天则税务师事务所有限公司</v>
          </cell>
          <cell r="D27" t="str">
            <v>68648496</v>
          </cell>
          <cell r="E27" t="str">
            <v>海南省</v>
          </cell>
          <cell r="F27" t="str">
            <v>海口市</v>
          </cell>
          <cell r="G27" t="str">
            <v>秀英区</v>
          </cell>
          <cell r="H27" t="str">
            <v>滨海大道76-2号御景湾1栋7B室</v>
          </cell>
          <cell r="I27" t="str">
            <v>庄子鹏</v>
          </cell>
          <cell r="J27" t="str">
            <v>15607612366</v>
          </cell>
        </row>
        <row r="28">
          <cell r="B28" t="str">
            <v>46000051</v>
          </cell>
          <cell r="C28" t="str">
            <v>海南厚积税务师事务所有限公司</v>
          </cell>
          <cell r="D28" t="str">
            <v>68558250</v>
          </cell>
          <cell r="E28" t="str">
            <v>海南省</v>
          </cell>
          <cell r="F28" t="str">
            <v>海口市</v>
          </cell>
          <cell r="G28" t="str">
            <v>龙华区</v>
          </cell>
          <cell r="H28" t="str">
            <v>金贸东路5号海口华润中心一期（幢）办公楼（单元）14（层）13B11（房号）</v>
          </cell>
          <cell r="I28" t="str">
            <v>王忠</v>
          </cell>
          <cell r="J28" t="str">
            <v>13036010280</v>
          </cell>
        </row>
        <row r="29">
          <cell r="B29" t="str">
            <v>46000052</v>
          </cell>
          <cell r="C29" t="str">
            <v>海口美达涛合伙税务师事务所</v>
          </cell>
          <cell r="D29" t="str">
            <v>66736385</v>
          </cell>
          <cell r="E29" t="str">
            <v>海南省</v>
          </cell>
          <cell r="F29" t="str">
            <v>海口市</v>
          </cell>
          <cell r="G29" t="str">
            <v>龙华区</v>
          </cell>
          <cell r="H29" t="str">
            <v>龙昆北路36号海外大厦十一楼A8房</v>
          </cell>
          <cell r="I29" t="str">
            <v>周伟凯</v>
          </cell>
          <cell r="J29" t="str">
            <v>13902952486</v>
          </cell>
        </row>
        <row r="30">
          <cell r="B30" t="str">
            <v>46000053</v>
          </cell>
          <cell r="C30" t="str">
            <v>海口明凡税务师事务所有限公司</v>
          </cell>
          <cell r="D30" t="str">
            <v>36309398</v>
          </cell>
          <cell r="E30" t="str">
            <v>海南省</v>
          </cell>
          <cell r="F30" t="str">
            <v>海口市</v>
          </cell>
          <cell r="G30" t="str">
            <v>龙华区</v>
          </cell>
          <cell r="H30" t="str">
            <v>海口市国贸大道48号港澳发展大厦18层B1室</v>
          </cell>
          <cell r="I30" t="str">
            <v>王明太</v>
          </cell>
          <cell r="J30" t="str">
            <v>13807638617</v>
          </cell>
        </row>
        <row r="31">
          <cell r="B31" t="str">
            <v>46000054</v>
          </cell>
          <cell r="C31" t="str">
            <v>海口中天华信税务师事务所（普通合伙）</v>
          </cell>
          <cell r="D31" t="str">
            <v>66755287</v>
          </cell>
          <cell r="E31" t="str">
            <v>海南省</v>
          </cell>
          <cell r="F31" t="str">
            <v>海口市</v>
          </cell>
          <cell r="G31" t="str">
            <v>龙华区</v>
          </cell>
          <cell r="H31" t="str">
            <v>海南省海口市龙华区国贸北路A1-12德派斯大厦Ｂ栋第１４层１４０２房</v>
          </cell>
          <cell r="I31" t="str">
            <v>杨柳</v>
          </cell>
          <cell r="J31" t="str">
            <v>13976478225</v>
          </cell>
        </row>
        <row r="32">
          <cell r="B32" t="str">
            <v>46000055</v>
          </cell>
          <cell r="C32" t="str">
            <v>海南韬略大和税务师事务所有限公司</v>
          </cell>
          <cell r="D32" t="str">
            <v>68500366</v>
          </cell>
          <cell r="E32" t="str">
            <v>海南省</v>
          </cell>
          <cell r="F32" t="str">
            <v>海口市</v>
          </cell>
          <cell r="G32" t="str">
            <v>美兰区</v>
          </cell>
          <cell r="H32" t="str">
            <v>海南省海口市美兰区美苑路8号盛达景都E栋1701房</v>
          </cell>
          <cell r="I32" t="str">
            <v>陈曼</v>
          </cell>
          <cell r="J32" t="str">
            <v>13016227669</v>
          </cell>
        </row>
        <row r="33">
          <cell r="B33" t="str">
            <v>46000056</v>
          </cell>
          <cell r="C33" t="str">
            <v>海南龙祥瑞智税务师事务所有限公司</v>
          </cell>
          <cell r="D33" t="str">
            <v>36837117</v>
          </cell>
          <cell r="E33" t="str">
            <v>海南省</v>
          </cell>
          <cell r="F33" t="str">
            <v>琼海市</v>
          </cell>
          <cell r="G33" t="str">
            <v>琼海市</v>
          </cell>
          <cell r="H33" t="str">
            <v>琼海市嘉博路西侧鸿信嘉博棕闾园6号</v>
          </cell>
          <cell r="I33" t="str">
            <v>李志刚</v>
          </cell>
          <cell r="J33" t="str">
            <v>18571680960</v>
          </cell>
        </row>
        <row r="34">
          <cell r="B34" t="str">
            <v>46000059</v>
          </cell>
          <cell r="C34" t="str">
            <v>海口正合盛税务师事务所（普通合伙）</v>
          </cell>
          <cell r="D34" t="str">
            <v>68532737</v>
          </cell>
          <cell r="E34" t="str">
            <v>海南省</v>
          </cell>
          <cell r="F34" t="str">
            <v>海口市</v>
          </cell>
          <cell r="G34" t="str">
            <v>龙华区</v>
          </cell>
          <cell r="H34" t="str">
            <v>玉沙路21号玉沙广场2幢1201房</v>
          </cell>
          <cell r="I34" t="str">
            <v>王情秋</v>
          </cell>
          <cell r="J34" t="str">
            <v>13976736982</v>
          </cell>
        </row>
        <row r="35">
          <cell r="B35" t="str">
            <v>46000060</v>
          </cell>
          <cell r="C35" t="str">
            <v>海南锦信税务师事务所有限公司</v>
          </cell>
          <cell r="D35" t="str">
            <v>0898-66986408</v>
          </cell>
          <cell r="E35" t="str">
            <v>海南省</v>
          </cell>
          <cell r="F35" t="str">
            <v>海口市</v>
          </cell>
          <cell r="G35" t="str">
            <v>琼山区</v>
          </cell>
          <cell r="H35" t="str">
            <v>龙昆南路金霖花园金泰大厦1202房</v>
          </cell>
          <cell r="I35" t="str">
            <v>陈恩余</v>
          </cell>
          <cell r="J35" t="str">
            <v>13368988519</v>
          </cell>
        </row>
        <row r="36">
          <cell r="B36" t="str">
            <v>46000062</v>
          </cell>
          <cell r="C36" t="str">
            <v>海南友和祥税务师事务所有限公司</v>
          </cell>
          <cell r="D36" t="str">
            <v>0898-65881237</v>
          </cell>
          <cell r="E36" t="str">
            <v>海南省</v>
          </cell>
          <cell r="F36" t="str">
            <v>海口市</v>
          </cell>
          <cell r="G36" t="str">
            <v>琼山区</v>
          </cell>
          <cell r="H36" t="str">
            <v>海南省海口市兴丹路13号学苑公寓B座A单元2003号房</v>
          </cell>
          <cell r="I36" t="str">
            <v>彭红</v>
          </cell>
          <cell r="J36" t="str">
            <v>13876812528</v>
          </cell>
        </row>
        <row r="37">
          <cell r="B37" t="str">
            <v>46000064</v>
          </cell>
          <cell r="C37" t="str">
            <v>致同（海南）税务师事务所有限公司</v>
          </cell>
          <cell r="D37" t="str">
            <v>68542303</v>
          </cell>
          <cell r="E37" t="str">
            <v>海南省</v>
          </cell>
          <cell r="F37" t="str">
            <v>海口市</v>
          </cell>
          <cell r="G37" t="str">
            <v>龙华区</v>
          </cell>
          <cell r="H37" t="str">
            <v>国贸路67号五洲商厦712室</v>
          </cell>
          <cell r="I37" t="str">
            <v>陈文秀</v>
          </cell>
          <cell r="J37" t="str">
            <v>13627534836</v>
          </cell>
        </row>
        <row r="38">
          <cell r="B38" t="str">
            <v>46000065</v>
          </cell>
          <cell r="C38" t="str">
            <v>海南恒达信税务师事务所（普通合伙）</v>
          </cell>
          <cell r="D38" t="str">
            <v>0898-68552196</v>
          </cell>
          <cell r="E38" t="str">
            <v>海南省</v>
          </cell>
          <cell r="F38" t="str">
            <v>海口市</v>
          </cell>
          <cell r="G38" t="str">
            <v>龙华区</v>
          </cell>
          <cell r="H38" t="str">
            <v>海南省海口市龙华区金贸街道玉沙路京华城7栋905房</v>
          </cell>
          <cell r="I38" t="str">
            <v>熊艳</v>
          </cell>
          <cell r="J38" t="str">
            <v>13016232998</v>
          </cell>
        </row>
        <row r="39">
          <cell r="B39" t="str">
            <v>46000067</v>
          </cell>
          <cell r="C39" t="str">
            <v>海口尚泰税务师事务所（普通合伙）</v>
          </cell>
          <cell r="D39" t="str">
            <v>65396006</v>
          </cell>
          <cell r="E39" t="str">
            <v>海南省</v>
          </cell>
          <cell r="F39" t="str">
            <v>海口市</v>
          </cell>
          <cell r="G39" t="str">
            <v>美兰区</v>
          </cell>
          <cell r="H39" t="str">
            <v>海南省海口市美兰区蓝天路73号汇隆大厦A1501房</v>
          </cell>
          <cell r="I39" t="str">
            <v>唐中锐</v>
          </cell>
          <cell r="J39" t="str">
            <v>13540056825</v>
          </cell>
        </row>
        <row r="40">
          <cell r="B40" t="str">
            <v>46000068</v>
          </cell>
          <cell r="C40" t="str">
            <v>海南中瑞阳光税务师事务所有限公司</v>
          </cell>
          <cell r="D40" t="str">
            <v>0898-68527376</v>
          </cell>
          <cell r="E40" t="str">
            <v>海南省</v>
          </cell>
          <cell r="F40" t="str">
            <v>海口市</v>
          </cell>
          <cell r="G40" t="str">
            <v>美兰区</v>
          </cell>
          <cell r="H40" t="str">
            <v>海南省海口市美兰区和平大道66号宝安江南城营销中心</v>
          </cell>
          <cell r="I40" t="str">
            <v>胡永刚</v>
          </cell>
          <cell r="J40" t="str">
            <v>18889898369</v>
          </cell>
        </row>
        <row r="41">
          <cell r="B41" t="str">
            <v>46000070</v>
          </cell>
          <cell r="C41" t="str">
            <v>海南中翰红日诚税务师事务所（普通合伙）</v>
          </cell>
          <cell r="D41" t="str">
            <v>66788399</v>
          </cell>
          <cell r="E41" t="str">
            <v>海南省</v>
          </cell>
          <cell r="F41" t="str">
            <v>海口市</v>
          </cell>
          <cell r="G41" t="str">
            <v>龙华区</v>
          </cell>
          <cell r="H41" t="str">
            <v>38号华银大厦918室</v>
          </cell>
          <cell r="I41" t="str">
            <v>王书红</v>
          </cell>
          <cell r="J41" t="str">
            <v>13687578256</v>
          </cell>
        </row>
        <row r="42">
          <cell r="B42" t="str">
            <v>46000072</v>
          </cell>
          <cell r="C42" t="str">
            <v>尤尼泰（海南）税务师事务所有限公司</v>
          </cell>
          <cell r="D42" t="str">
            <v>0898-65254399</v>
          </cell>
          <cell r="E42" t="str">
            <v>海南省</v>
          </cell>
          <cell r="F42" t="str">
            <v>海口市</v>
          </cell>
          <cell r="G42" t="str">
            <v>美兰区</v>
          </cell>
          <cell r="H42" t="str">
            <v>海南省海口市美兰区美舍河开发区河湾别墅7号</v>
          </cell>
          <cell r="I42" t="str">
            <v>贾世国</v>
          </cell>
          <cell r="J42" t="str">
            <v>13907590606</v>
          </cell>
        </row>
        <row r="43">
          <cell r="B43" t="str">
            <v>46000073</v>
          </cell>
          <cell r="C43" t="str">
            <v>海口方科税务师事务所（普通合伙）</v>
          </cell>
          <cell r="D43" t="str">
            <v>0898-32869243</v>
          </cell>
          <cell r="E43" t="str">
            <v>海南省</v>
          </cell>
          <cell r="F43" t="str">
            <v>海口市</v>
          </cell>
          <cell r="G43" t="str">
            <v>龙华区</v>
          </cell>
          <cell r="H43" t="str">
            <v>海南省海口市龙华区国贸北路13号国安大厦507房</v>
          </cell>
          <cell r="I43" t="str">
            <v>马昕</v>
          </cell>
          <cell r="J43" t="str">
            <v>17766945314</v>
          </cell>
        </row>
        <row r="44">
          <cell r="B44" t="str">
            <v>46000074</v>
          </cell>
          <cell r="C44" t="str">
            <v>海南正兴子昊税务师事务所（普通合伙）</v>
          </cell>
          <cell r="D44" t="str">
            <v>0898-32179205</v>
          </cell>
          <cell r="E44" t="str">
            <v>海南省</v>
          </cell>
          <cell r="F44" t="str">
            <v>海口市</v>
          </cell>
          <cell r="G44" t="str">
            <v>龙华区</v>
          </cell>
          <cell r="H44" t="str">
            <v>海口市龙华区世贸西路11号金银广场惠宝大厦205房</v>
          </cell>
          <cell r="I44" t="str">
            <v>岑梅莲</v>
          </cell>
          <cell r="J44" t="str">
            <v>13976299518</v>
          </cell>
        </row>
        <row r="45">
          <cell r="B45" t="str">
            <v>46000075</v>
          </cell>
          <cell r="C45" t="str">
            <v>海南鼎诺税务师事务所有限公司</v>
          </cell>
          <cell r="D45" t="str">
            <v>0898-68510607</v>
          </cell>
          <cell r="E45" t="str">
            <v>海南省</v>
          </cell>
          <cell r="F45" t="str">
            <v>海口市</v>
          </cell>
          <cell r="G45" t="str">
            <v>龙华区</v>
          </cell>
          <cell r="H45" t="str">
            <v>金贸东路4号华润大厦C座2415-2417房</v>
          </cell>
          <cell r="I45" t="str">
            <v>叶慧嫦</v>
          </cell>
          <cell r="J45" t="str">
            <v>13307550833</v>
          </cell>
        </row>
        <row r="46">
          <cell r="B46" t="str">
            <v>46000077</v>
          </cell>
          <cell r="C46" t="str">
            <v>海南华创税务师事务所有限责任公司</v>
          </cell>
          <cell r="D46" t="str">
            <v>0898-68912920</v>
          </cell>
          <cell r="E46" t="str">
            <v>海南省</v>
          </cell>
          <cell r="F46" t="str">
            <v>海口市</v>
          </cell>
          <cell r="G46" t="str">
            <v>龙华区</v>
          </cell>
          <cell r="H46" t="str">
            <v>海秀中路125号昇宇雅苑2号商住楼10层D1001房</v>
          </cell>
          <cell r="I46" t="str">
            <v>雷爱华</v>
          </cell>
          <cell r="J46" t="str">
            <v>13648664080</v>
          </cell>
        </row>
        <row r="47">
          <cell r="B47" t="str">
            <v>46000078</v>
          </cell>
          <cell r="C47" t="str">
            <v>海南泽森税务师事务所有限公司</v>
          </cell>
          <cell r="D47" t="str">
            <v>0898-68914183</v>
          </cell>
          <cell r="E47" t="str">
            <v>海南省</v>
          </cell>
          <cell r="F47" t="str">
            <v>海口市</v>
          </cell>
          <cell r="G47" t="str">
            <v>龙华区</v>
          </cell>
          <cell r="H47" t="str">
            <v>海口市龙华区海垦路110号戎居一号公寓28号楼A1座6层602房</v>
          </cell>
          <cell r="I47" t="str">
            <v>杨大林</v>
          </cell>
          <cell r="J47" t="str">
            <v>13976004166</v>
          </cell>
        </row>
        <row r="48">
          <cell r="B48" t="str">
            <v>46000079</v>
          </cell>
          <cell r="C48" t="str">
            <v>海南毕汉顿税务师事务所有限公司</v>
          </cell>
          <cell r="D48" t="str">
            <v>0898-68558398</v>
          </cell>
          <cell r="E48" t="str">
            <v>海南省</v>
          </cell>
          <cell r="F48" t="str">
            <v>海口市</v>
          </cell>
          <cell r="G48" t="str">
            <v>龙华区</v>
          </cell>
          <cell r="H48" t="str">
            <v>世贸东路2号E-1104房</v>
          </cell>
          <cell r="I48" t="str">
            <v>罗晓东</v>
          </cell>
          <cell r="J48" t="str">
            <v>13518819507</v>
          </cell>
        </row>
        <row r="49">
          <cell r="B49" t="str">
            <v>46000080</v>
          </cell>
          <cell r="C49" t="str">
            <v>海南有嘉税务师事务所有限公司</v>
          </cell>
          <cell r="D49" t="str">
            <v>0898-68535528</v>
          </cell>
          <cell r="E49" t="str">
            <v>海南省</v>
          </cell>
          <cell r="F49" t="str">
            <v>海口市</v>
          </cell>
          <cell r="G49" t="str">
            <v>秀英区</v>
          </cell>
          <cell r="H49" t="str">
            <v>秀英街道海秀西路18号瑞园二期D栋9D</v>
          </cell>
          <cell r="I49" t="str">
            <v>曾美云</v>
          </cell>
          <cell r="J49" t="str">
            <v>13976897156</v>
          </cell>
        </row>
        <row r="50">
          <cell r="B50" t="str">
            <v>46000081</v>
          </cell>
          <cell r="C50" t="str">
            <v>海南森溢税务师事务所有限公司</v>
          </cell>
          <cell r="D50" t="str">
            <v>0898-66817926</v>
          </cell>
          <cell r="E50" t="str">
            <v>海南省</v>
          </cell>
          <cell r="F50" t="str">
            <v>海口市</v>
          </cell>
          <cell r="G50" t="str">
            <v>龙华区</v>
          </cell>
          <cell r="H50" t="str">
            <v>南海大道118号京江花园A栋1#、2#铺面二楼</v>
          </cell>
          <cell r="I50" t="str">
            <v>周洪仙</v>
          </cell>
          <cell r="J50" t="str">
            <v>13111959838</v>
          </cell>
        </row>
        <row r="51">
          <cell r="B51" t="str">
            <v>46000082</v>
          </cell>
          <cell r="C51" t="str">
            <v>海南中税中兴税务师事务所有限公司</v>
          </cell>
          <cell r="D51" t="str">
            <v>0898-31304760</v>
          </cell>
          <cell r="E51" t="str">
            <v>海南省</v>
          </cell>
          <cell r="F51" t="str">
            <v>海口市</v>
          </cell>
          <cell r="G51" t="str">
            <v>美兰区</v>
          </cell>
          <cell r="H51" t="str">
            <v>世纪大道16号99海景花园C幢902房</v>
          </cell>
          <cell r="I51" t="str">
            <v>张印涛</v>
          </cell>
          <cell r="J51" t="str">
            <v>18789580525</v>
          </cell>
        </row>
        <row r="52">
          <cell r="B52" t="str">
            <v>46000083</v>
          </cell>
          <cell r="C52" t="str">
            <v>海南信立方税务师事务所有限公司</v>
          </cell>
          <cell r="D52" t="str">
            <v>13908478805</v>
          </cell>
          <cell r="E52" t="str">
            <v>海南省</v>
          </cell>
          <cell r="F52" t="str">
            <v>海口市</v>
          </cell>
          <cell r="G52" t="str">
            <v>龙华区</v>
          </cell>
          <cell r="H52" t="str">
            <v>海南省海口市龙华区侨中里路盛泰佳园2栋1705</v>
          </cell>
          <cell r="I52" t="str">
            <v>彭丽君</v>
          </cell>
          <cell r="J52" t="str">
            <v>13876825363</v>
          </cell>
        </row>
        <row r="53">
          <cell r="B53" t="str">
            <v>46000084</v>
          </cell>
          <cell r="C53" t="str">
            <v>三亚中税普华税务师事务所有限公司</v>
          </cell>
          <cell r="D53" t="str">
            <v>0898-88278245</v>
          </cell>
          <cell r="E53" t="str">
            <v>海南省</v>
          </cell>
          <cell r="F53" t="str">
            <v>三亚市</v>
          </cell>
          <cell r="G53" t="str">
            <v>天涯区</v>
          </cell>
          <cell r="H53" t="str">
            <v>儋州社会南四巷蔚天公寓4D</v>
          </cell>
          <cell r="I53" t="str">
            <v>乐小萍</v>
          </cell>
          <cell r="J53" t="str">
            <v>13876592538</v>
          </cell>
        </row>
        <row r="54">
          <cell r="B54" t="str">
            <v>46000085</v>
          </cell>
          <cell r="C54" t="str">
            <v>海南明证税务师事务所有限公司</v>
          </cell>
          <cell r="D54" t="str">
            <v>0898-66783083</v>
          </cell>
          <cell r="E54" t="str">
            <v>海南省</v>
          </cell>
          <cell r="F54" t="str">
            <v>海口市</v>
          </cell>
          <cell r="G54" t="str">
            <v>龙华区</v>
          </cell>
          <cell r="H54" t="str">
            <v>国贸路19号城市精英B座1805房</v>
          </cell>
          <cell r="I54" t="str">
            <v>孙晓欧</v>
          </cell>
          <cell r="J54" t="str">
            <v>13337616256</v>
          </cell>
        </row>
        <row r="55">
          <cell r="B55" t="str">
            <v>46000086</v>
          </cell>
          <cell r="C55" t="str">
            <v>海南海特税务师事务所有限公司</v>
          </cell>
          <cell r="D55" t="str">
            <v>0898-68613934</v>
          </cell>
          <cell r="E55" t="str">
            <v>海南省</v>
          </cell>
          <cell r="F55" t="str">
            <v>海口市</v>
          </cell>
          <cell r="G55" t="str">
            <v>龙华区</v>
          </cell>
          <cell r="H55" t="str">
            <v>国贸帝国大厦A栋1201房</v>
          </cell>
          <cell r="I55" t="str">
            <v>鹿奎</v>
          </cell>
          <cell r="J55" t="str">
            <v>15501846667</v>
          </cell>
        </row>
        <row r="56">
          <cell r="B56" t="str">
            <v>46000087</v>
          </cell>
          <cell r="C56" t="str">
            <v>海南沐峰税务师事务所有限公司</v>
          </cell>
          <cell r="D56" t="str">
            <v>0898-63285568</v>
          </cell>
          <cell r="E56" t="str">
            <v>海南省</v>
          </cell>
          <cell r="F56" t="str">
            <v>文昌市</v>
          </cell>
          <cell r="G56" t="str">
            <v>文昌市</v>
          </cell>
          <cell r="H56" t="str">
            <v>海南省文昌市文城镇文蔚路就业局8楼18号</v>
          </cell>
          <cell r="I56" t="str">
            <v>吴萍</v>
          </cell>
          <cell r="J56" t="str">
            <v>15008083218</v>
          </cell>
        </row>
        <row r="57">
          <cell r="B57" t="str">
            <v>46000088</v>
          </cell>
          <cell r="C57" t="str">
            <v>海南自贸区讷敏税务师事务所有限公司</v>
          </cell>
          <cell r="D57" t="str">
            <v>0898-65311922</v>
          </cell>
          <cell r="E57" t="str">
            <v>海南省</v>
          </cell>
          <cell r="F57" t="str">
            <v>海口市</v>
          </cell>
          <cell r="G57" t="str">
            <v>美兰区</v>
          </cell>
          <cell r="H57" t="str">
            <v>海南省海口市文明东路白龙花园1-262房</v>
          </cell>
          <cell r="I57" t="str">
            <v>王伟杰</v>
          </cell>
          <cell r="J57" t="str">
            <v>13801315559</v>
          </cell>
        </row>
        <row r="58">
          <cell r="B58" t="str">
            <v>46000089</v>
          </cell>
          <cell r="C58" t="str">
            <v>海南清源税务师事务所有限公司</v>
          </cell>
          <cell r="D58" t="str">
            <v>0898-66756159</v>
          </cell>
          <cell r="E58" t="str">
            <v>海南省</v>
          </cell>
          <cell r="F58" t="str">
            <v>海口市</v>
          </cell>
          <cell r="G58" t="str">
            <v>龙华区</v>
          </cell>
          <cell r="H58" t="str">
            <v>金垦路9号中海花苑公寓楼409房</v>
          </cell>
          <cell r="I58" t="str">
            <v>丁忠诚</v>
          </cell>
          <cell r="J58" t="str">
            <v>13617505999</v>
          </cell>
        </row>
        <row r="59">
          <cell r="B59" t="str">
            <v>46000090</v>
          </cell>
          <cell r="C59" t="str">
            <v>海南中上税务师事务所有限责任公司</v>
          </cell>
          <cell r="D59" t="str">
            <v>0898-66216650</v>
          </cell>
          <cell r="E59" t="str">
            <v>海南省</v>
          </cell>
          <cell r="F59" t="str">
            <v>海口市</v>
          </cell>
          <cell r="G59" t="str">
            <v>龙华区</v>
          </cell>
          <cell r="H59" t="str">
            <v>大同街道龙华路15号财盛大厦1503室</v>
          </cell>
          <cell r="I59" t="str">
            <v>余德梅</v>
          </cell>
          <cell r="J59" t="str">
            <v>18976632175</v>
          </cell>
        </row>
        <row r="60">
          <cell r="B60" t="str">
            <v>46000092</v>
          </cell>
          <cell r="C60" t="str">
            <v>海南守中税务师事务所有限公司</v>
          </cell>
          <cell r="D60" t="str">
            <v>0898-68570203</v>
          </cell>
          <cell r="E60" t="str">
            <v>海南省</v>
          </cell>
          <cell r="F60" t="str">
            <v>海口市</v>
          </cell>
          <cell r="G60" t="str">
            <v>龙华区</v>
          </cell>
          <cell r="H60" t="str">
            <v>海南省海口市龙华区国贸路16-2号帝国大厦A座22层2202室</v>
          </cell>
          <cell r="I60" t="str">
            <v>赵国营</v>
          </cell>
          <cell r="J60" t="str">
            <v>15996968571</v>
          </cell>
        </row>
        <row r="61">
          <cell r="B61" t="str">
            <v>46000093</v>
          </cell>
          <cell r="C61" t="str">
            <v>华税税务师事务所（海口）有限公司</v>
          </cell>
          <cell r="D61" t="str">
            <v>028-85336268</v>
          </cell>
          <cell r="E61" t="str">
            <v>海南省</v>
          </cell>
          <cell r="F61" t="str">
            <v>海口市</v>
          </cell>
          <cell r="G61" t="str">
            <v>龙华区</v>
          </cell>
          <cell r="H61" t="str">
            <v>海垦街道海秀大道57号海南农垦商业中心综合楼6层B601号</v>
          </cell>
          <cell r="I61" t="str">
            <v>吴造岩</v>
          </cell>
          <cell r="J61" t="str">
            <v>17311486686</v>
          </cell>
        </row>
        <row r="62">
          <cell r="B62" t="str">
            <v>46000094</v>
          </cell>
          <cell r="C62" t="str">
            <v>海南晟睿宣恒税务师事务所（普通合伙）</v>
          </cell>
          <cell r="D62" t="str">
            <v>0898-68598289</v>
          </cell>
          <cell r="E62" t="str">
            <v>海南省</v>
          </cell>
          <cell r="F62" t="str">
            <v>海口市</v>
          </cell>
          <cell r="G62" t="str">
            <v>龙华区</v>
          </cell>
          <cell r="H62" t="str">
            <v>海口市玉沙路富豪大厦C座南楼1808室</v>
          </cell>
          <cell r="I62" t="str">
            <v>吴萍</v>
          </cell>
          <cell r="J62" t="str">
            <v>13976117829</v>
          </cell>
        </row>
        <row r="63">
          <cell r="B63" t="str">
            <v>46000095</v>
          </cell>
          <cell r="C63" t="str">
            <v>海口致通振业税务师事务所有限公司</v>
          </cell>
          <cell r="D63" t="str">
            <v>0898-65871939</v>
          </cell>
          <cell r="E63" t="str">
            <v>海南省</v>
          </cell>
          <cell r="F63" t="str">
            <v>海口市</v>
          </cell>
          <cell r="G63" t="str">
            <v>美兰区</v>
          </cell>
          <cell r="H63" t="str">
            <v>海府街道14号亚希大厦1410</v>
          </cell>
          <cell r="I63" t="str">
            <v>孙利平</v>
          </cell>
          <cell r="J63" t="str">
            <v>13519805997</v>
          </cell>
        </row>
        <row r="64">
          <cell r="B64" t="str">
            <v>46000096</v>
          </cell>
          <cell r="C64" t="str">
            <v>亚太鹏盛（海南）税务师事务所有限公司</v>
          </cell>
          <cell r="D64" t="str">
            <v>0898-66103201</v>
          </cell>
          <cell r="E64" t="str">
            <v>海南省</v>
          </cell>
          <cell r="F64" t="str">
            <v>海口市</v>
          </cell>
          <cell r="G64" t="str">
            <v>美兰区</v>
          </cell>
          <cell r="H64" t="str">
            <v>海南省海口市美兰区龙昆南路7号宏昌楼第12-13层1205房</v>
          </cell>
          <cell r="I64" t="str">
            <v>邓敏华</v>
          </cell>
          <cell r="J64" t="str">
            <v>13907623003</v>
          </cell>
        </row>
        <row r="65">
          <cell r="B65" t="str">
            <v>46000097</v>
          </cell>
          <cell r="C65" t="str">
            <v>海南骏炽税务师事务所有限公司</v>
          </cell>
          <cell r="D65" t="str">
            <v>0898-68558751</v>
          </cell>
          <cell r="E65" t="str">
            <v>海南省</v>
          </cell>
          <cell r="F65" t="str">
            <v>海口市</v>
          </cell>
          <cell r="G65" t="str">
            <v>龙华区</v>
          </cell>
          <cell r="H65" t="str">
            <v>民生东路8号海南国际创意港2期8楼</v>
          </cell>
          <cell r="I65" t="str">
            <v>张昭</v>
          </cell>
          <cell r="J65" t="str">
            <v>13697574881</v>
          </cell>
        </row>
        <row r="66">
          <cell r="B66" t="str">
            <v>46000099</v>
          </cell>
          <cell r="C66" t="str">
            <v>海南自贸区思行税务师事务所有限公司</v>
          </cell>
          <cell r="D66" t="str">
            <v>0898-65355936</v>
          </cell>
          <cell r="E66" t="str">
            <v>海南省</v>
          </cell>
          <cell r="F66" t="str">
            <v>海口市</v>
          </cell>
          <cell r="G66" t="str">
            <v>美兰区</v>
          </cell>
          <cell r="H66" t="str">
            <v>海南省海口市美兰区国兴大道61号华夏银行大厦十一楼</v>
          </cell>
          <cell r="I66" t="str">
            <v>王龙</v>
          </cell>
          <cell r="J66" t="str">
            <v>18508935009</v>
          </cell>
        </row>
        <row r="67">
          <cell r="B67" t="str">
            <v>46000100</v>
          </cell>
          <cell r="C67" t="str">
            <v>海南荣和税务师事务所(普通合伙)</v>
          </cell>
          <cell r="D67" t="str">
            <v>0898-68925115</v>
          </cell>
          <cell r="E67" t="str">
            <v>海南省</v>
          </cell>
          <cell r="F67" t="str">
            <v>儋州市</v>
          </cell>
          <cell r="G67" t="str">
            <v>儋州市</v>
          </cell>
          <cell r="H67" t="str">
            <v>洋浦经济开发区浦馨苑8号楼1层101房</v>
          </cell>
          <cell r="I67" t="str">
            <v>李荣</v>
          </cell>
          <cell r="J67" t="str">
            <v>13647554162</v>
          </cell>
        </row>
        <row r="68">
          <cell r="B68" t="str">
            <v>46000101</v>
          </cell>
          <cell r="C68" t="str">
            <v>百灵税务师事务所（海南）有限公司</v>
          </cell>
          <cell r="D68" t="str">
            <v>0898-65380797</v>
          </cell>
          <cell r="E68" t="str">
            <v>海南省</v>
          </cell>
          <cell r="F68" t="str">
            <v>海口市</v>
          </cell>
          <cell r="G68" t="str">
            <v>美兰区</v>
          </cell>
          <cell r="H68" t="str">
            <v>白龙南路73号白龙大厦A座1303室</v>
          </cell>
          <cell r="I68" t="str">
            <v>蔡海燕</v>
          </cell>
          <cell r="J68" t="str">
            <v>13976089730</v>
          </cell>
        </row>
        <row r="69">
          <cell r="B69" t="str">
            <v>46000102</v>
          </cell>
          <cell r="C69" t="str">
            <v>海南博法税务师事务所有限公司</v>
          </cell>
          <cell r="D69" t="str">
            <v>0898-66754178</v>
          </cell>
          <cell r="E69" t="str">
            <v>海南省</v>
          </cell>
          <cell r="F69" t="str">
            <v>海口市</v>
          </cell>
          <cell r="G69" t="str">
            <v>龙华区</v>
          </cell>
          <cell r="H69" t="str">
            <v>海南省海口市龙华区南沙路琼花别墅甲型16号</v>
          </cell>
          <cell r="I69" t="str">
            <v>何天军</v>
          </cell>
          <cell r="J69" t="str">
            <v>18608905701</v>
          </cell>
        </row>
        <row r="70">
          <cell r="B70" t="str">
            <v>46000103</v>
          </cell>
          <cell r="C70" t="str">
            <v>海南汇安成税务师事务所有限公司</v>
          </cell>
          <cell r="D70" t="str">
            <v>0898-88596662</v>
          </cell>
          <cell r="E70" t="str">
            <v>海南省</v>
          </cell>
          <cell r="F70" t="str">
            <v>三亚市</v>
          </cell>
          <cell r="G70" t="str">
            <v>吉阳区</v>
          </cell>
          <cell r="H70" t="str">
            <v>海南省三亚市吉阳区临春河路201号2-103室</v>
          </cell>
          <cell r="I70" t="str">
            <v>李季</v>
          </cell>
          <cell r="J70" t="str">
            <v>18976011662</v>
          </cell>
        </row>
        <row r="71">
          <cell r="B71" t="str">
            <v>46000105</v>
          </cell>
          <cell r="C71" t="str">
            <v>海南泉海税务师事务所有限公司</v>
          </cell>
          <cell r="D71" t="str">
            <v>0898-68573104</v>
          </cell>
          <cell r="E71" t="str">
            <v>海南省</v>
          </cell>
          <cell r="F71" t="str">
            <v>海口市</v>
          </cell>
          <cell r="G71" t="str">
            <v>龙华区</v>
          </cell>
          <cell r="H71" t="str">
            <v>金贸街道国贸北路13号国安大厦806室</v>
          </cell>
          <cell r="I71" t="str">
            <v>钟威</v>
          </cell>
          <cell r="J71" t="str">
            <v>13307662233</v>
          </cell>
        </row>
        <row r="72">
          <cell r="B72" t="str">
            <v>46000106</v>
          </cell>
          <cell r="C72" t="str">
            <v>吉财（海南）税务师事务所有限公司</v>
          </cell>
          <cell r="D72" t="str">
            <v>0431-85888756</v>
          </cell>
          <cell r="E72" t="str">
            <v>海南省</v>
          </cell>
          <cell r="F72" t="str">
            <v>澄迈县</v>
          </cell>
          <cell r="G72" t="str">
            <v>澄迈县</v>
          </cell>
          <cell r="H72" t="str">
            <v>海南省澄迈县老城镇白莲农科所一带（美造路）传业家园4#楼2904号</v>
          </cell>
          <cell r="I72" t="str">
            <v>张洪文</v>
          </cell>
          <cell r="J72" t="str">
            <v>13504322780</v>
          </cell>
        </row>
        <row r="73">
          <cell r="B73" t="str">
            <v>46000107</v>
          </cell>
          <cell r="C73" t="str">
            <v>致通振业（海南）税务师事务所有限公司</v>
          </cell>
          <cell r="D73" t="str">
            <v>0411-82518337</v>
          </cell>
          <cell r="E73" t="str">
            <v>海南省</v>
          </cell>
          <cell r="F73" t="str">
            <v>三亚市</v>
          </cell>
          <cell r="G73" t="str">
            <v>崖州区</v>
          </cell>
          <cell r="H73" t="str">
            <v>海南省三亚市崖州区崖州创意产业园2号路用友梅地亚中心2#301室</v>
          </cell>
          <cell r="I73" t="str">
            <v>董峰</v>
          </cell>
          <cell r="J73" t="str">
            <v>13898628710</v>
          </cell>
        </row>
        <row r="74">
          <cell r="B74" t="str">
            <v>46000108</v>
          </cell>
          <cell r="C74" t="str">
            <v>海南集源信税务师事务所有限公司</v>
          </cell>
          <cell r="D74" t="str">
            <v>0898-31313633</v>
          </cell>
          <cell r="E74" t="str">
            <v>海南省</v>
          </cell>
          <cell r="F74" t="str">
            <v>海口市</v>
          </cell>
          <cell r="G74" t="str">
            <v>美兰区</v>
          </cell>
          <cell r="H74" t="str">
            <v>海南省海口市美兰区白龙街道美祥路9号盛贤景都5栋1101房</v>
          </cell>
          <cell r="I74" t="str">
            <v>邢浪</v>
          </cell>
          <cell r="J74" t="str">
            <v>18876015551</v>
          </cell>
        </row>
        <row r="75">
          <cell r="B75" t="str">
            <v>46000111</v>
          </cell>
          <cell r="C75" t="str">
            <v>海南奇远税务师事务所有限公司</v>
          </cell>
          <cell r="D75" t="str">
            <v>0898-13807693</v>
          </cell>
          <cell r="E75" t="str">
            <v>海南省</v>
          </cell>
          <cell r="F75" t="str">
            <v>海口市</v>
          </cell>
          <cell r="G75" t="str">
            <v>龙华区</v>
          </cell>
          <cell r="H75" t="str">
            <v>海南省海口市龙华区金贸街道玉沙路16号富豪花园C幢南1805房</v>
          </cell>
          <cell r="I75" t="str">
            <v>崔西星</v>
          </cell>
          <cell r="J75" t="str">
            <v>13807693640</v>
          </cell>
        </row>
        <row r="76">
          <cell r="B76" t="str">
            <v>46000112</v>
          </cell>
          <cell r="C76" t="str">
            <v>海南点税成金税务师事务所有限公司</v>
          </cell>
          <cell r="D76" t="str">
            <v>0898-68555357-8023</v>
          </cell>
          <cell r="E76" t="str">
            <v>海南省</v>
          </cell>
          <cell r="F76" t="str">
            <v>海口市</v>
          </cell>
          <cell r="G76" t="str">
            <v>龙华区</v>
          </cell>
          <cell r="H76" t="str">
            <v>金贸街道国贸路59号正昊大厦15E</v>
          </cell>
          <cell r="I76" t="str">
            <v>唐兆常</v>
          </cell>
          <cell r="J76" t="str">
            <v>13807565586</v>
          </cell>
        </row>
        <row r="77">
          <cell r="B77" t="str">
            <v>46000113</v>
          </cell>
          <cell r="C77" t="str">
            <v>海南阳盛税务师事务所有限公司</v>
          </cell>
          <cell r="D77" t="str">
            <v>0898-31330809</v>
          </cell>
          <cell r="E77" t="str">
            <v>海南省</v>
          </cell>
          <cell r="F77" t="str">
            <v>海口市</v>
          </cell>
          <cell r="G77" t="str">
            <v>美兰区</v>
          </cell>
          <cell r="H77" t="str">
            <v>海南省海口市美兰区海甸岛街道三东路昌蓉大厦四楼</v>
          </cell>
          <cell r="I77" t="str">
            <v>洪文武</v>
          </cell>
          <cell r="J77" t="str">
            <v>13198940339</v>
          </cell>
        </row>
        <row r="78">
          <cell r="B78" t="str">
            <v>46000114</v>
          </cell>
          <cell r="C78" t="str">
            <v>海南晟兴税务师事务所有限公司</v>
          </cell>
          <cell r="D78" t="str">
            <v>0898-88265989</v>
          </cell>
          <cell r="E78" t="str">
            <v>海南省</v>
          </cell>
          <cell r="F78" t="str">
            <v>三亚市</v>
          </cell>
          <cell r="G78" t="str">
            <v>天涯区</v>
          </cell>
          <cell r="H78" t="str">
            <v>海南省三亚市天涯区中国工商银行三亚市分行河西办事处A栋宿舍楼204房</v>
          </cell>
          <cell r="I78" t="str">
            <v>林道贵</v>
          </cell>
          <cell r="J78" t="str">
            <v>13876590129</v>
          </cell>
        </row>
        <row r="79">
          <cell r="B79" t="str">
            <v>46000115</v>
          </cell>
          <cell r="C79" t="str">
            <v>海南睿和税务师事务所有限公司</v>
          </cell>
          <cell r="D79" t="str">
            <v>24890777</v>
          </cell>
          <cell r="E79" t="str">
            <v>海南省</v>
          </cell>
          <cell r="F79" t="str">
            <v>海口市</v>
          </cell>
          <cell r="G79" t="str">
            <v>龙华区</v>
          </cell>
          <cell r="H79" t="str">
            <v>海南省海口市龙华区海垦街道海秀大道84号3#综合楼103房</v>
          </cell>
          <cell r="I79" t="str">
            <v>杜志宏</v>
          </cell>
          <cell r="J79" t="str">
            <v>13801018859</v>
          </cell>
        </row>
        <row r="80">
          <cell r="B80" t="str">
            <v>46000117</v>
          </cell>
          <cell r="C80" t="str">
            <v>海口鑫泰税务师事务所有限公司</v>
          </cell>
          <cell r="D80" t="str">
            <v>0898-66264470</v>
          </cell>
          <cell r="E80" t="str">
            <v>海南省</v>
          </cell>
          <cell r="F80" t="str">
            <v>海口市</v>
          </cell>
          <cell r="G80" t="str">
            <v>美兰区</v>
          </cell>
          <cell r="H80" t="str">
            <v>海口市美兰区海甸二西路7号厚土珊瑚湾B栋1807房</v>
          </cell>
          <cell r="I80" t="str">
            <v>林桃</v>
          </cell>
          <cell r="J80" t="str">
            <v>13700447320</v>
          </cell>
        </row>
        <row r="81">
          <cell r="B81" t="str">
            <v>46000118</v>
          </cell>
          <cell r="C81" t="str">
            <v>中汇（海南）税务师事务所有限公司</v>
          </cell>
          <cell r="D81" t="str">
            <v>010-57961177</v>
          </cell>
          <cell r="E81" t="str">
            <v>海南省</v>
          </cell>
          <cell r="F81" t="str">
            <v>海口市</v>
          </cell>
          <cell r="G81" t="str">
            <v>美兰区</v>
          </cell>
          <cell r="H81" t="str">
            <v>蓝天街道国兴大道15号全球贸易之窗9010房</v>
          </cell>
          <cell r="I81" t="str">
            <v>胡钟淼</v>
          </cell>
          <cell r="J81" t="str">
            <v>13757179128</v>
          </cell>
        </row>
        <row r="82">
          <cell r="B82" t="str">
            <v>46000119</v>
          </cell>
          <cell r="C82" t="str">
            <v>中税网通（海南）税务师事务所有限公司</v>
          </cell>
          <cell r="D82" t="str">
            <v>029-81206103</v>
          </cell>
          <cell r="E82" t="str">
            <v>海南省</v>
          </cell>
          <cell r="F82" t="str">
            <v>海口市</v>
          </cell>
          <cell r="G82" t="str">
            <v>美兰区</v>
          </cell>
          <cell r="H82" t="str">
            <v>海南省海口市美兰区蓝天路57号汇鹏大厦1303房</v>
          </cell>
          <cell r="I82" t="str">
            <v>孙佩</v>
          </cell>
          <cell r="J82" t="str">
            <v>15891713250</v>
          </cell>
        </row>
        <row r="83">
          <cell r="B83" t="str">
            <v>46000120</v>
          </cell>
          <cell r="C83" t="str">
            <v>海口诺优通税务师事务所有限责任公司</v>
          </cell>
          <cell r="D83" t="str">
            <v>68582923</v>
          </cell>
          <cell r="E83" t="str">
            <v>海南省</v>
          </cell>
          <cell r="F83" t="str">
            <v>海口市</v>
          </cell>
          <cell r="G83" t="str">
            <v>龙华区</v>
          </cell>
          <cell r="H83" t="str">
            <v>海南省海口市龙华区金贸街道国贸路49号中衡大厦6楼A座</v>
          </cell>
          <cell r="I83" t="str">
            <v>彭永昌</v>
          </cell>
        </row>
        <row r="84">
          <cell r="B84" t="str">
            <v>46000122</v>
          </cell>
          <cell r="C84" t="str">
            <v>海南呈佳达税务师事务所有限公司</v>
          </cell>
          <cell r="D84" t="str">
            <v>66269707</v>
          </cell>
          <cell r="E84" t="str">
            <v>海南省</v>
          </cell>
          <cell r="F84" t="str">
            <v>海口市</v>
          </cell>
          <cell r="G84" t="str">
            <v>美兰区</v>
          </cell>
          <cell r="H84" t="str">
            <v>海南省海口市美兰区美苑路5号美舍嘉苑小区5栋1003室</v>
          </cell>
          <cell r="I84" t="str">
            <v>符红贞</v>
          </cell>
          <cell r="J84" t="str">
            <v>13307592201</v>
          </cell>
        </row>
        <row r="85">
          <cell r="B85" t="str">
            <v>46000123</v>
          </cell>
          <cell r="C85" t="str">
            <v>海南财慧税务师事务所有限公司</v>
          </cell>
          <cell r="D85" t="str">
            <v>0898-68507777</v>
          </cell>
          <cell r="E85" t="str">
            <v>海南省</v>
          </cell>
          <cell r="F85" t="str">
            <v>海口市</v>
          </cell>
          <cell r="G85" t="str">
            <v>美兰区</v>
          </cell>
          <cell r="H85" t="str">
            <v>灵山镇琼山大道86号江东电子商务产业园孵化楼808室</v>
          </cell>
          <cell r="I85" t="str">
            <v>王明伟</v>
          </cell>
          <cell r="J85" t="str">
            <v>13323753988</v>
          </cell>
        </row>
        <row r="86">
          <cell r="B86" t="str">
            <v>46000124</v>
          </cell>
          <cell r="C86" t="str">
            <v>海南省金顺税务师事务所有限责任公司</v>
          </cell>
          <cell r="D86" t="str">
            <v>0472-3341380</v>
          </cell>
          <cell r="E86" t="str">
            <v>海南省</v>
          </cell>
          <cell r="F86" t="str">
            <v>海口市</v>
          </cell>
          <cell r="G86" t="str">
            <v>秀英区</v>
          </cell>
          <cell r="H86" t="str">
            <v>秀英街道南海大道266号</v>
          </cell>
          <cell r="I86" t="str">
            <v>金玉顺</v>
          </cell>
          <cell r="J86" t="str">
            <v>15804728318</v>
          </cell>
        </row>
        <row r="87">
          <cell r="B87" t="str">
            <v>46000125</v>
          </cell>
          <cell r="C87" t="str">
            <v>海南融朗税务师事务所有限公司</v>
          </cell>
          <cell r="D87" t="str">
            <v>0898-32802332</v>
          </cell>
          <cell r="E87" t="str">
            <v>海南省</v>
          </cell>
          <cell r="F87" t="str">
            <v>三亚市</v>
          </cell>
          <cell r="G87" t="str">
            <v>天涯区</v>
          </cell>
          <cell r="H87" t="str">
            <v>天涯三亚湾路国际客运区国际养生度假中心酒店B座（2#楼）6楼602室</v>
          </cell>
          <cell r="I87" t="str">
            <v>问八宝</v>
          </cell>
          <cell r="J87" t="str">
            <v>13215794967</v>
          </cell>
        </row>
        <row r="88">
          <cell r="B88" t="str">
            <v>46000126</v>
          </cell>
          <cell r="C88" t="str">
            <v>海南鑫国信税务师事务所有限公司</v>
          </cell>
          <cell r="D88" t="str">
            <v>0898-88665058</v>
          </cell>
          <cell r="E88" t="str">
            <v>海南省</v>
          </cell>
          <cell r="F88" t="str">
            <v>三亚市</v>
          </cell>
          <cell r="G88" t="str">
            <v>吉阳区</v>
          </cell>
          <cell r="H88" t="str">
            <v>海南省三亚市吉阳区新风街蓝海华庭C栋1107房</v>
          </cell>
          <cell r="I88" t="str">
            <v>谢德明</v>
          </cell>
          <cell r="J88" t="str">
            <v>13368990000</v>
          </cell>
        </row>
        <row r="89">
          <cell r="B89" t="str">
            <v>46000127</v>
          </cell>
          <cell r="C89" t="str">
            <v>海南百臻税务师事务所有限公司</v>
          </cell>
          <cell r="D89" t="str">
            <v>13034958401</v>
          </cell>
          <cell r="E89" t="str">
            <v>海南省</v>
          </cell>
          <cell r="F89" t="str">
            <v>海口市</v>
          </cell>
          <cell r="G89" t="str">
            <v>龙华区</v>
          </cell>
          <cell r="H89" t="str">
            <v>海南省海口市龙华区金贸街道世贸东路2号世贸中心C栋1204房</v>
          </cell>
          <cell r="I89" t="str">
            <v>李芬英</v>
          </cell>
          <cell r="J89" t="str">
            <v>18976757625</v>
          </cell>
        </row>
        <row r="90">
          <cell r="B90" t="str">
            <v>46000128</v>
          </cell>
          <cell r="C90" t="str">
            <v>海南宇隆税务师事务所有限公司</v>
          </cell>
          <cell r="D90" t="str">
            <v>0898-28818333</v>
          </cell>
          <cell r="E90" t="str">
            <v>海南省</v>
          </cell>
          <cell r="F90" t="str">
            <v>儋州市</v>
          </cell>
          <cell r="G90" t="str">
            <v>儋州市</v>
          </cell>
          <cell r="H90" t="str">
            <v>海南省洋浦经济开发区新英湾区阳光海湾花园小区8幢A单元502室</v>
          </cell>
          <cell r="I90" t="str">
            <v>李云月</v>
          </cell>
          <cell r="J90" t="str">
            <v>15799089192</v>
          </cell>
        </row>
        <row r="91">
          <cell r="B91" t="str">
            <v>46000130</v>
          </cell>
          <cell r="C91" t="str">
            <v>海南乐税税务师事务所有限公司</v>
          </cell>
          <cell r="D91" t="str">
            <v>0898-66167925</v>
          </cell>
          <cell r="E91" t="str">
            <v>海南省</v>
          </cell>
          <cell r="F91" t="str">
            <v>海口市</v>
          </cell>
          <cell r="G91" t="str">
            <v>美兰区</v>
          </cell>
          <cell r="H91" t="str">
            <v>海口市人民道30号</v>
          </cell>
          <cell r="I91" t="str">
            <v>曾胜杰</v>
          </cell>
          <cell r="J91" t="str">
            <v>15008046080</v>
          </cell>
        </row>
        <row r="92">
          <cell r="B92" t="str">
            <v>46000131</v>
          </cell>
          <cell r="C92" t="str">
            <v>海南柏优税务师事务所有限责任公司</v>
          </cell>
          <cell r="D92" t="str">
            <v>13876087863</v>
          </cell>
          <cell r="E92" t="str">
            <v>海南省</v>
          </cell>
          <cell r="F92" t="str">
            <v>海口市</v>
          </cell>
          <cell r="G92" t="str">
            <v>龙华区</v>
          </cell>
          <cell r="H92" t="str">
            <v>海口市华海路经贸大楼7层</v>
          </cell>
          <cell r="I92" t="str">
            <v>周于艳</v>
          </cell>
          <cell r="J92" t="str">
            <v>13876087863</v>
          </cell>
        </row>
        <row r="93">
          <cell r="B93" t="str">
            <v>46000132</v>
          </cell>
          <cell r="C93" t="str">
            <v>中融税务师事务所（海南）有限公司</v>
          </cell>
          <cell r="D93" t="str">
            <v>0898-79881050</v>
          </cell>
          <cell r="E93" t="str">
            <v>海南省</v>
          </cell>
          <cell r="F93" t="str">
            <v>海口市</v>
          </cell>
          <cell r="G93" t="str">
            <v>龙华区</v>
          </cell>
          <cell r="H93" t="str">
            <v>海南省海口市龙华区民声西路28号悠生海华C幢3层商场</v>
          </cell>
          <cell r="I93" t="str">
            <v>吴雄华</v>
          </cell>
          <cell r="J93" t="str">
            <v>13379881050</v>
          </cell>
        </row>
        <row r="94">
          <cell r="B94" t="str">
            <v>46000133</v>
          </cell>
          <cell r="C94" t="str">
            <v>信永中和（海口）税务师事务所有限公司</v>
          </cell>
          <cell r="D94" t="str">
            <v>0898-36385566</v>
          </cell>
          <cell r="E94" t="str">
            <v>海南省</v>
          </cell>
          <cell r="F94" t="str">
            <v>海口市</v>
          </cell>
          <cell r="G94" t="str">
            <v>美兰区</v>
          </cell>
          <cell r="H94" t="str">
            <v>蓝天街道国兴大道21号富力中心21层</v>
          </cell>
          <cell r="I94" t="str">
            <v>商小刚</v>
          </cell>
          <cell r="J94" t="str">
            <v>13698963490</v>
          </cell>
        </row>
        <row r="95">
          <cell r="B95" t="str">
            <v>46000135</v>
          </cell>
          <cell r="C95" t="str">
            <v>海南瑞博税务师事务所有限公司</v>
          </cell>
          <cell r="D95" t="str">
            <v>0351-8066590</v>
          </cell>
          <cell r="E95" t="str">
            <v>海南省</v>
          </cell>
          <cell r="F95" t="str">
            <v>海口市</v>
          </cell>
          <cell r="G95" t="str">
            <v>龙华区</v>
          </cell>
          <cell r="H95" t="str">
            <v>海南省海口市龙华区金贸街道国贸三横路21号南洋国际13层1303房</v>
          </cell>
          <cell r="I95" t="str">
            <v>王新疆</v>
          </cell>
          <cell r="J95" t="str">
            <v>13073516208</v>
          </cell>
        </row>
        <row r="96">
          <cell r="B96" t="str">
            <v>46000136</v>
          </cell>
          <cell r="C96" t="str">
            <v>海南盈瑞税务师事务所有限公司</v>
          </cell>
          <cell r="D96" t="str">
            <v>010-87768820-111</v>
          </cell>
          <cell r="E96" t="str">
            <v>海南省</v>
          </cell>
          <cell r="F96" t="str">
            <v>海口市</v>
          </cell>
          <cell r="G96" t="str">
            <v>龙华区</v>
          </cell>
          <cell r="H96" t="str">
            <v>滨海大道75号宝华海景公寓2号楼B2503房</v>
          </cell>
          <cell r="I96" t="str">
            <v>张志鑫</v>
          </cell>
          <cell r="J96" t="str">
            <v>18743062728</v>
          </cell>
        </row>
        <row r="97">
          <cell r="B97" t="str">
            <v>46000138</v>
          </cell>
          <cell r="C97" t="str">
            <v>海南新瑞众勤税务师事务所有限公司</v>
          </cell>
          <cell r="D97" t="str">
            <v>0898-36636861</v>
          </cell>
          <cell r="E97" t="str">
            <v>海南省</v>
          </cell>
          <cell r="F97" t="str">
            <v>海口市</v>
          </cell>
          <cell r="G97" t="str">
            <v>龙华区</v>
          </cell>
          <cell r="H97" t="str">
            <v>海口市龙华区海秀大道84号4#综合楼1层-创客服务中心SD2-34</v>
          </cell>
          <cell r="I97" t="str">
            <v>赵慧玲</v>
          </cell>
          <cell r="J97" t="str">
            <v>13945006706</v>
          </cell>
        </row>
        <row r="98">
          <cell r="B98" t="str">
            <v>46000139</v>
          </cell>
          <cell r="C98" t="str">
            <v>海南健兴税务师事务所（海南）有限公司</v>
          </cell>
          <cell r="D98" t="str">
            <v>88222511</v>
          </cell>
          <cell r="E98" t="str">
            <v>海南省</v>
          </cell>
          <cell r="F98" t="str">
            <v>三亚市</v>
          </cell>
          <cell r="G98" t="str">
            <v>吉阳区</v>
          </cell>
          <cell r="H98" t="str">
            <v>海南省三亚市吉阳区河东路412号中恒建材家居广场4号</v>
          </cell>
          <cell r="I98" t="str">
            <v>李艳军</v>
          </cell>
          <cell r="J98" t="str">
            <v>13807531049</v>
          </cell>
        </row>
        <row r="99">
          <cell r="B99" t="str">
            <v>46000141</v>
          </cell>
          <cell r="C99" t="str">
            <v>纵横税务师事务所（海口）有限责任公司</v>
          </cell>
          <cell r="D99" t="str">
            <v>68532139</v>
          </cell>
          <cell r="E99" t="str">
            <v>海南省</v>
          </cell>
          <cell r="F99" t="str">
            <v>海口市</v>
          </cell>
          <cell r="G99" t="str">
            <v>龙华区</v>
          </cell>
          <cell r="H99" t="str">
            <v>海南省海口市龙华区滨海大道109-9号海航国际广场A座805室</v>
          </cell>
          <cell r="I99" t="str">
            <v>许国晟</v>
          </cell>
          <cell r="J99" t="str">
            <v>18689788733</v>
          </cell>
        </row>
        <row r="100">
          <cell r="B100" t="str">
            <v>46000142</v>
          </cell>
          <cell r="C100" t="str">
            <v>大信税务师事务所（海南）有限公司</v>
          </cell>
          <cell r="D100" t="str">
            <v>0898-66978565</v>
          </cell>
          <cell r="E100" t="str">
            <v>海南省</v>
          </cell>
          <cell r="F100" t="str">
            <v>海口市</v>
          </cell>
          <cell r="G100" t="str">
            <v>龙华区</v>
          </cell>
          <cell r="H100" t="str">
            <v>金贸街道滨海大道81号南洋大厦2605-1室</v>
          </cell>
          <cell r="I100" t="str">
            <v>宋传林</v>
          </cell>
          <cell r="J100" t="str">
            <v>18689608236</v>
          </cell>
        </row>
        <row r="101">
          <cell r="B101" t="str">
            <v>46000143</v>
          </cell>
          <cell r="C101" t="str">
            <v>众致（海南）税务师事务所有限公司</v>
          </cell>
          <cell r="D101" t="str">
            <v>020-39182645</v>
          </cell>
          <cell r="E101" t="str">
            <v>海南省</v>
          </cell>
          <cell r="F101" t="str">
            <v>海口市</v>
          </cell>
          <cell r="G101" t="str">
            <v>龙华区</v>
          </cell>
          <cell r="H101" t="str">
            <v>玉沙路23号海岸金城(金城国际)B座8楼8B</v>
          </cell>
          <cell r="I101" t="str">
            <v>卢佳德</v>
          </cell>
          <cell r="J101" t="str">
            <v>15088060528</v>
          </cell>
        </row>
        <row r="102">
          <cell r="B102" t="str">
            <v>46000144</v>
          </cell>
          <cell r="C102" t="str">
            <v>中师税务师事务所（海南）有限公司</v>
          </cell>
          <cell r="D102" t="str">
            <v>0898-68513269</v>
          </cell>
          <cell r="E102" t="str">
            <v>海南省</v>
          </cell>
          <cell r="F102" t="str">
            <v>海口市</v>
          </cell>
          <cell r="G102" t="str">
            <v>龙华区</v>
          </cell>
          <cell r="H102" t="str">
            <v>金贸街道滨海东路56号海怡豪园1号楼（海景居）9A房</v>
          </cell>
          <cell r="I102" t="str">
            <v>刘铃丽</v>
          </cell>
          <cell r="J102" t="str">
            <v>13976982644</v>
          </cell>
        </row>
        <row r="103">
          <cell r="B103" t="str">
            <v>46000145</v>
          </cell>
          <cell r="C103" t="str">
            <v>中税网税务师事务所集团（海南）有限公司</v>
          </cell>
          <cell r="D103" t="str">
            <v>15120852456</v>
          </cell>
          <cell r="E103" t="str">
            <v>海南省</v>
          </cell>
          <cell r="F103" t="str">
            <v>海口市</v>
          </cell>
          <cell r="G103" t="str">
            <v>美兰区</v>
          </cell>
          <cell r="H103" t="str">
            <v>海南省海口市美兰区国兴大道5号海南大厦20层2005</v>
          </cell>
          <cell r="I103" t="str">
            <v>陈营</v>
          </cell>
          <cell r="J103" t="str">
            <v>15108990934</v>
          </cell>
        </row>
        <row r="104">
          <cell r="B104" t="str">
            <v>46000147</v>
          </cell>
          <cell r="C104" t="str">
            <v>海南宏嘉宸税务师事务所有限公司</v>
          </cell>
          <cell r="D104" t="str">
            <v>65324485</v>
          </cell>
          <cell r="E104" t="str">
            <v>海南省</v>
          </cell>
          <cell r="F104" t="str">
            <v>海口市</v>
          </cell>
          <cell r="G104" t="str">
            <v>琼山区</v>
          </cell>
          <cell r="H104" t="str">
            <v>海南省海口市琼山区府城街道办红城湖路118号怡和湖城大境（三期）2栋1层103房</v>
          </cell>
          <cell r="I104" t="str">
            <v>张萍</v>
          </cell>
          <cell r="J104" t="str">
            <v>15275993679</v>
          </cell>
        </row>
        <row r="105">
          <cell r="B105" t="str">
            <v>46000148</v>
          </cell>
          <cell r="C105" t="str">
            <v>国富浩华税务师事务所（海南）有限公司</v>
          </cell>
          <cell r="D105" t="str">
            <v>0898-66259561</v>
          </cell>
          <cell r="E105" t="str">
            <v>海南省</v>
          </cell>
          <cell r="F105" t="str">
            <v>海口市</v>
          </cell>
          <cell r="G105" t="str">
            <v>美兰区</v>
          </cell>
          <cell r="H105" t="str">
            <v>海南省海口市美兰区新街道新世界花园湖阁T2-1B</v>
          </cell>
          <cell r="I105" t="str">
            <v>郄佳棋</v>
          </cell>
          <cell r="J105" t="str">
            <v>13901038173</v>
          </cell>
        </row>
        <row r="106">
          <cell r="B106" t="str">
            <v>46000149</v>
          </cell>
          <cell r="C106" t="str">
            <v>北京华政税务师事务所有限公司海南分公司</v>
          </cell>
          <cell r="D106" t="str">
            <v>0898-00000000</v>
          </cell>
          <cell r="E106" t="str">
            <v>海南省</v>
          </cell>
          <cell r="F106" t="str">
            <v>海口市</v>
          </cell>
          <cell r="G106" t="str">
            <v>秀英区</v>
          </cell>
          <cell r="H106" t="str">
            <v>西秀镇广粤锦泰A座826</v>
          </cell>
          <cell r="I106" t="str">
            <v>董国云</v>
          </cell>
          <cell r="J106" t="str">
            <v>18301287901</v>
          </cell>
        </row>
        <row r="107">
          <cell r="B107" t="str">
            <v>46000150</v>
          </cell>
          <cell r="C107" t="str">
            <v>海南新源华税务师事务所有限公司</v>
          </cell>
          <cell r="D107" t="str">
            <v>0898-88365559</v>
          </cell>
          <cell r="E107" t="str">
            <v>海南省</v>
          </cell>
          <cell r="F107" t="str">
            <v>三亚市</v>
          </cell>
          <cell r="G107" t="str">
            <v>吉阳区</v>
          </cell>
          <cell r="H107" t="str">
            <v>吉阳区迎宾路与学院路交汇处恒大御府1号楼7A</v>
          </cell>
          <cell r="I107" t="str">
            <v>陈向葵</v>
          </cell>
          <cell r="J107" t="str">
            <v>18976375553</v>
          </cell>
        </row>
        <row r="108">
          <cell r="B108" t="str">
            <v>46000151</v>
          </cell>
          <cell r="C108" t="str">
            <v>海南博宇税务师事务所有限公司</v>
          </cell>
          <cell r="D108" t="str">
            <v>18078980538</v>
          </cell>
          <cell r="E108" t="str">
            <v>海南省</v>
          </cell>
          <cell r="F108" t="str">
            <v>海口市</v>
          </cell>
          <cell r="G108" t="str">
            <v>龙华区</v>
          </cell>
          <cell r="H108" t="str">
            <v>龙华路34号贵州大厦15楼1508室</v>
          </cell>
          <cell r="I108" t="str">
            <v>于俊芬</v>
          </cell>
          <cell r="J108" t="str">
            <v>13920482808</v>
          </cell>
        </row>
        <row r="109">
          <cell r="B109" t="str">
            <v>46000152</v>
          </cell>
          <cell r="C109" t="str">
            <v>海南融德税务师事务所有限公司</v>
          </cell>
          <cell r="D109" t="str">
            <v>18976847503</v>
          </cell>
          <cell r="E109" t="str">
            <v>海南省</v>
          </cell>
          <cell r="F109" t="str">
            <v>海口市</v>
          </cell>
          <cell r="G109" t="str">
            <v>秀英区</v>
          </cell>
          <cell r="H109" t="str">
            <v>海南省海口市秀英区长滨路滨海新天地二期22-2-101房</v>
          </cell>
          <cell r="I109" t="str">
            <v>邵晓琳</v>
          </cell>
          <cell r="J109" t="str">
            <v>18001212449</v>
          </cell>
        </row>
        <row r="110">
          <cell r="B110" t="str">
            <v>46000153</v>
          </cell>
          <cell r="C110" t="str">
            <v>海南佳有信税务师事务所有限公司</v>
          </cell>
          <cell r="D110" t="str">
            <v>18689959812</v>
          </cell>
          <cell r="E110" t="str">
            <v>海南省</v>
          </cell>
          <cell r="F110" t="str">
            <v>海口市</v>
          </cell>
          <cell r="G110" t="str">
            <v>美兰区</v>
          </cell>
          <cell r="H110" t="str">
            <v>白龙南路33号盛达嘉苑B栋1002室</v>
          </cell>
          <cell r="I110" t="str">
            <v>林春娇</v>
          </cell>
          <cell r="J110" t="str">
            <v>18689959812</v>
          </cell>
        </row>
        <row r="111">
          <cell r="B111" t="str">
            <v>46000154</v>
          </cell>
          <cell r="C111" t="str">
            <v>海南普晋恒信税务师事务所有限公司</v>
          </cell>
          <cell r="D111" t="str">
            <v>13698933210</v>
          </cell>
          <cell r="E111" t="str">
            <v>海南省</v>
          </cell>
          <cell r="F111" t="str">
            <v>海口市</v>
          </cell>
          <cell r="G111" t="str">
            <v>龙华区</v>
          </cell>
          <cell r="H111" t="str">
            <v>金贸街道明珠路9号美银大厦9层A号房</v>
          </cell>
          <cell r="I111" t="str">
            <v>冯艳</v>
          </cell>
          <cell r="J111" t="str">
            <v>13698933210</v>
          </cell>
        </row>
        <row r="112">
          <cell r="B112" t="str">
            <v>46000155</v>
          </cell>
          <cell r="C112" t="str">
            <v>中韬华益税务师事务所（海南）有限公司</v>
          </cell>
          <cell r="D112" t="str">
            <v>13698905151</v>
          </cell>
          <cell r="E112" t="str">
            <v>海南省</v>
          </cell>
          <cell r="F112" t="str">
            <v>海口市</v>
          </cell>
          <cell r="G112" t="str">
            <v>美兰区</v>
          </cell>
          <cell r="H112" t="str">
            <v>海南省海口市美兰区海府街道大英山西二街法苑里3-1-1603</v>
          </cell>
          <cell r="I112" t="str">
            <v>刘芳</v>
          </cell>
          <cell r="J112" t="str">
            <v>18789705840</v>
          </cell>
        </row>
        <row r="113">
          <cell r="B113" t="str">
            <v>46000156</v>
          </cell>
          <cell r="C113" t="str">
            <v>百税通（海南）税务师事务所有限公司</v>
          </cell>
          <cell r="D113" t="str">
            <v>17745602558</v>
          </cell>
          <cell r="E113" t="str">
            <v>海南省</v>
          </cell>
          <cell r="F113" t="str">
            <v>海口市</v>
          </cell>
          <cell r="G113" t="str">
            <v>美兰区</v>
          </cell>
          <cell r="H113" t="str">
            <v>演丰镇芳园村9队研学楼二楼201室</v>
          </cell>
          <cell r="I113" t="str">
            <v>宋艳</v>
          </cell>
          <cell r="J113" t="str">
            <v>19990709920</v>
          </cell>
        </row>
        <row r="114">
          <cell r="B114" t="str">
            <v>46000157</v>
          </cell>
          <cell r="C114" t="str">
            <v>北京天职税务师事务所有限公司海南分所</v>
          </cell>
          <cell r="D114" t="str">
            <v>18612686720</v>
          </cell>
          <cell r="E114" t="str">
            <v>海南省</v>
          </cell>
          <cell r="F114" t="str">
            <v>海口市</v>
          </cell>
          <cell r="G114" t="str">
            <v>龙华区</v>
          </cell>
          <cell r="H114" t="str">
            <v>海南省海口市龙华区海垦街道海秀中路71号海垦广场综合楼A座8楼</v>
          </cell>
          <cell r="I114" t="str">
            <v>向芳芸</v>
          </cell>
          <cell r="J114" t="str">
            <v>18612686720</v>
          </cell>
        </row>
        <row r="115">
          <cell r="B115" t="str">
            <v>46000158</v>
          </cell>
          <cell r="C115" t="str">
            <v>海南优盾税务师事务所有限公司</v>
          </cell>
          <cell r="D115" t="str">
            <v>13976631681</v>
          </cell>
          <cell r="E115" t="str">
            <v>海南省</v>
          </cell>
          <cell r="F115" t="str">
            <v>海口市</v>
          </cell>
          <cell r="G115" t="str">
            <v>秀英区</v>
          </cell>
          <cell r="H115" t="str">
            <v>海南省海口市秀英区秀英街道海盛路35号208室</v>
          </cell>
          <cell r="I115" t="str">
            <v>张桂芳</v>
          </cell>
          <cell r="J115" t="str">
            <v>15324722250</v>
          </cell>
        </row>
        <row r="116">
          <cell r="B116" t="str">
            <v>46000159</v>
          </cell>
          <cell r="C116" t="str">
            <v>海南天粤税务师事务所有限公司</v>
          </cell>
          <cell r="D116" t="str">
            <v>0898-68520836</v>
          </cell>
          <cell r="E116" t="str">
            <v>海南省</v>
          </cell>
          <cell r="F116" t="str">
            <v>海口市</v>
          </cell>
          <cell r="G116" t="str">
            <v>龙华区</v>
          </cell>
          <cell r="H116" t="str">
            <v>海南省海口市龙华区国贸北路A1-12德派斯大厦A栋1402房</v>
          </cell>
          <cell r="I116" t="str">
            <v>王维</v>
          </cell>
          <cell r="J116" t="str">
            <v>13322006878</v>
          </cell>
        </row>
        <row r="117">
          <cell r="B117" t="str">
            <v>46000162</v>
          </cell>
          <cell r="C117" t="str">
            <v>海南正源至诚税务师事务所有限公司</v>
          </cell>
          <cell r="D117" t="str">
            <v>18976067717</v>
          </cell>
          <cell r="E117" t="str">
            <v>海南省</v>
          </cell>
          <cell r="F117" t="str">
            <v>海口市</v>
          </cell>
          <cell r="G117" t="str">
            <v>秀英区</v>
          </cell>
          <cell r="H117" t="str">
            <v>海南省海口市秀英区长流镇北辰府颐园2栋507房</v>
          </cell>
          <cell r="I117" t="str">
            <v>夏建华</v>
          </cell>
          <cell r="J117" t="str">
            <v>18976067717</v>
          </cell>
        </row>
        <row r="118">
          <cell r="B118" t="str">
            <v>46000166</v>
          </cell>
          <cell r="C118" t="str">
            <v>海南云常税务师事务所有限公司</v>
          </cell>
          <cell r="D118" t="str">
            <v>13610743855</v>
          </cell>
          <cell r="E118" t="str">
            <v>海南省</v>
          </cell>
          <cell r="F118" t="str">
            <v>三亚市</v>
          </cell>
          <cell r="G118" t="str">
            <v>天涯区</v>
          </cell>
          <cell r="H118" t="str">
            <v>海南省三亚市天涯区金鸡岭街289号圣煜花园</v>
          </cell>
          <cell r="I118" t="str">
            <v>吴文静</v>
          </cell>
          <cell r="J118" t="str">
            <v>13634478060</v>
          </cell>
        </row>
        <row r="119">
          <cell r="B119" t="str">
            <v>46000167</v>
          </cell>
          <cell r="C119" t="str">
            <v>海南源宏税务师事务所合伙企业（有限合伙）</v>
          </cell>
          <cell r="D119" t="str">
            <v>13698973855</v>
          </cell>
          <cell r="E119" t="str">
            <v>海南省</v>
          </cell>
          <cell r="F119" t="str">
            <v>三亚市</v>
          </cell>
          <cell r="G119" t="str">
            <v>吉阳区</v>
          </cell>
          <cell r="H119" t="str">
            <v>海南省三亚市吉阳区河东路海康商务七楼701室</v>
          </cell>
          <cell r="I119" t="str">
            <v>王婷</v>
          </cell>
          <cell r="J119" t="str">
            <v>13698973855</v>
          </cell>
        </row>
        <row r="120">
          <cell r="B120" t="str">
            <v>46000168</v>
          </cell>
          <cell r="C120" t="str">
            <v>海南诺格税务师事务所有限公司</v>
          </cell>
          <cell r="D120" t="str">
            <v>15120995208</v>
          </cell>
          <cell r="E120" t="str">
            <v>海南省</v>
          </cell>
          <cell r="F120" t="str">
            <v>海口市</v>
          </cell>
          <cell r="G120" t="str">
            <v>龙华区</v>
          </cell>
          <cell r="H120" t="str">
            <v>海南省海口市龙华区金贸东路4号华润大厦C座2701</v>
          </cell>
          <cell r="I120" t="str">
            <v>吴永建</v>
          </cell>
          <cell r="J120" t="str">
            <v>13603390009</v>
          </cell>
        </row>
        <row r="121">
          <cell r="B121" t="str">
            <v>46000169</v>
          </cell>
          <cell r="C121" t="str">
            <v>海南恩然税务师事务所有限公司</v>
          </cell>
          <cell r="D121" t="str">
            <v>13519895559</v>
          </cell>
          <cell r="E121" t="str">
            <v>海南省</v>
          </cell>
          <cell r="F121" t="str">
            <v>三亚市</v>
          </cell>
          <cell r="G121" t="str">
            <v>崖州区</v>
          </cell>
          <cell r="H121" t="str">
            <v>科技城瑞泽产业园319</v>
          </cell>
          <cell r="I121" t="str">
            <v>林勇广</v>
          </cell>
          <cell r="J121" t="str">
            <v>13519895559</v>
          </cell>
        </row>
        <row r="122">
          <cell r="B122" t="str">
            <v>46000170</v>
          </cell>
          <cell r="C122" t="str">
            <v>海南奥奇税务师事务所有限公司</v>
          </cell>
          <cell r="D122" t="str">
            <v>024-81722921</v>
          </cell>
          <cell r="E122" t="str">
            <v>海南省</v>
          </cell>
          <cell r="F122" t="str">
            <v>海口市</v>
          </cell>
          <cell r="G122" t="str">
            <v>龙华区</v>
          </cell>
          <cell r="H122" t="str">
            <v>海南省海口市龙华区大同街道大同一横路1号大同创业众创空间5楼511-A90室</v>
          </cell>
          <cell r="I122" t="str">
            <v>陈桂珍</v>
          </cell>
          <cell r="J122" t="str">
            <v>18941387888</v>
          </cell>
        </row>
        <row r="123">
          <cell r="B123" t="str">
            <v>46000171</v>
          </cell>
          <cell r="C123" t="str">
            <v>国融兴华（海南）税务师事务所有限责任公司</v>
          </cell>
          <cell r="D123" t="str">
            <v>13453908087</v>
          </cell>
          <cell r="E123" t="str">
            <v>海南省</v>
          </cell>
          <cell r="F123" t="str">
            <v>海口市</v>
          </cell>
          <cell r="G123" t="str">
            <v>秀英区</v>
          </cell>
          <cell r="H123" t="str">
            <v>海秀街道办海秀西路167-1号金海大厦1422房</v>
          </cell>
          <cell r="I123" t="str">
            <v>孟彩红</v>
          </cell>
          <cell r="J123" t="str">
            <v>13453908087</v>
          </cell>
        </row>
        <row r="124">
          <cell r="B124" t="str">
            <v>46000176</v>
          </cell>
          <cell r="C124" t="str">
            <v>海南锐奇税务师事务所有限公司</v>
          </cell>
          <cell r="D124" t="str">
            <v>0898-66772026</v>
          </cell>
          <cell r="E124" t="str">
            <v>海南省</v>
          </cell>
          <cell r="F124" t="str">
            <v>海口市</v>
          </cell>
          <cell r="G124" t="str">
            <v>龙华区</v>
          </cell>
          <cell r="H124" t="str">
            <v>海南省海口市龙华区大同街道义龙西路侨汇大厦3楼</v>
          </cell>
          <cell r="I124" t="str">
            <v>彭清连</v>
          </cell>
          <cell r="J124" t="str">
            <v>15120994842</v>
          </cell>
        </row>
        <row r="125">
          <cell r="B125" t="str">
            <v>46000177</v>
          </cell>
          <cell r="C125" t="str">
            <v>阳明（海南）税务师事务所有限公司</v>
          </cell>
          <cell r="D125" t="str">
            <v>13215892781</v>
          </cell>
          <cell r="E125" t="str">
            <v>海南省</v>
          </cell>
          <cell r="F125" t="str">
            <v>三亚市</v>
          </cell>
          <cell r="G125" t="str">
            <v>崖州区</v>
          </cell>
          <cell r="H125" t="str">
            <v>崖州湾科技城雅布伦产业园6号楼6层601室A区</v>
          </cell>
          <cell r="I125" t="str">
            <v>李强</v>
          </cell>
          <cell r="J125" t="str">
            <v>13215892781</v>
          </cell>
        </row>
        <row r="126">
          <cell r="B126" t="str">
            <v>46000178</v>
          </cell>
          <cell r="C126" t="str">
            <v>海南奥奇税务师事务所有限公司</v>
          </cell>
          <cell r="D126" t="str">
            <v>16608981817</v>
          </cell>
          <cell r="E126" t="str">
            <v>海南省</v>
          </cell>
          <cell r="F126" t="str">
            <v>海口市</v>
          </cell>
          <cell r="G126" t="str">
            <v>龙华区</v>
          </cell>
          <cell r="H126" t="str">
            <v>海南省海口市龙华区大同街道大同一横路1号大同创新创业众创空间5楼511-A90室</v>
          </cell>
          <cell r="I126" t="str">
            <v>陈桂珍</v>
          </cell>
          <cell r="J126" t="str">
            <v>18941387888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0"/>
  <sheetViews>
    <sheetView tabSelected="1" view="pageBreakPreview" zoomScaleNormal="100" workbookViewId="0">
      <selection activeCell="H8" sqref="H8"/>
    </sheetView>
  </sheetViews>
  <sheetFormatPr defaultColWidth="28.25" defaultRowHeight="12.75" outlineLevelCol="6"/>
  <cols>
    <col min="1" max="1" width="10.6083333333333" style="1" customWidth="1"/>
    <col min="2" max="2" width="22.625" style="1" customWidth="1"/>
    <col min="3" max="3" width="34.875" style="2" customWidth="1"/>
    <col min="4" max="4" width="29.375" style="1" customWidth="1"/>
    <col min="5" max="5" width="26.8416666666667" style="1" customWidth="1"/>
    <col min="6" max="6" width="25.125" style="1" customWidth="1"/>
    <col min="7" max="7" width="25.675" style="1" customWidth="1"/>
    <col min="8" max="16384" width="28.25" style="1" customWidth="1"/>
  </cols>
  <sheetData>
    <row r="1" s="1" customFormat="1" spans="1:7">
      <c r="A1" s="3" t="s">
        <v>0</v>
      </c>
      <c r="B1" s="3"/>
      <c r="C1" s="4"/>
      <c r="D1" s="3"/>
      <c r="E1" s="3"/>
      <c r="F1" s="3"/>
      <c r="G1" s="3"/>
    </row>
    <row r="2" ht="54" customHeight="1" spans="1:7">
      <c r="A2" s="3"/>
      <c r="B2" s="3"/>
      <c r="C2" s="4"/>
      <c r="D2" s="3"/>
      <c r="E2" s="3"/>
      <c r="F2" s="3"/>
      <c r="G2" s="3"/>
    </row>
    <row r="3" s="1" customFormat="1" ht="51" customHeight="1" spans="1:7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</row>
    <row r="4" s="1" customFormat="1" ht="45" customHeight="1" spans="1:7">
      <c r="A4" s="8">
        <v>1</v>
      </c>
      <c r="B4" s="9" t="s">
        <v>8</v>
      </c>
      <c r="C4" s="10" t="s">
        <v>9</v>
      </c>
      <c r="D4" s="8" t="str">
        <f>VLOOKUP(B4,[1]Sheet1!$B$2:$J$126,7)</f>
        <v>民生东路8号海南国际创意港2期8楼</v>
      </c>
      <c r="E4" s="8" t="str">
        <f>VLOOKUP(B4,[1]Sheet1!$B$2:$J$126,8)</f>
        <v>马波</v>
      </c>
      <c r="F4" s="8" t="s">
        <v>10</v>
      </c>
      <c r="G4" s="11"/>
    </row>
    <row r="5" s="1" customFormat="1" ht="45" customHeight="1" spans="1:7">
      <c r="A5" s="8">
        <v>2</v>
      </c>
      <c r="B5" s="9" t="s">
        <v>11</v>
      </c>
      <c r="C5" s="10" t="s">
        <v>12</v>
      </c>
      <c r="D5" s="8" t="str">
        <f>VLOOKUP(B5,[1]Sheet1!$B$2:$J$126,7)</f>
        <v>长滨西二街2号绿地新海岸2号楼13层南区</v>
      </c>
      <c r="E5" s="8" t="str">
        <f>VLOOKUP(B5,[1]Sheet1!$B$2:$J$126,8)</f>
        <v>郭克刚</v>
      </c>
      <c r="F5" s="8" t="s">
        <v>13</v>
      </c>
      <c r="G5" s="11"/>
    </row>
    <row r="6" s="1" customFormat="1" ht="45" customHeight="1" spans="1:7">
      <c r="A6" s="8">
        <v>3</v>
      </c>
      <c r="B6" s="9" t="s">
        <v>14</v>
      </c>
      <c r="C6" s="10" t="s">
        <v>15</v>
      </c>
      <c r="D6" s="8" t="str">
        <f>VLOOKUP(B6,[1]Sheet1!$B$2:$J$126,7)</f>
        <v>天涯三亚湾路国际客运区国际养生度假中心酒店B座（2#楼）6楼602室</v>
      </c>
      <c r="E6" s="8" t="str">
        <f>VLOOKUP(B6,[1]Sheet1!$B$2:$J$126,8)</f>
        <v>问八宝</v>
      </c>
      <c r="F6" s="8" t="s">
        <v>16</v>
      </c>
      <c r="G6" s="11"/>
    </row>
    <row r="7" s="1" customFormat="1" ht="45" customHeight="1" spans="1:7">
      <c r="A7" s="8">
        <v>4</v>
      </c>
      <c r="B7" s="9" t="s">
        <v>17</v>
      </c>
      <c r="C7" s="10" t="s">
        <v>18</v>
      </c>
      <c r="D7" s="8" t="str">
        <f>VLOOKUP(B7,[1]Sheet1!$B$2:$J$126,7)</f>
        <v>海南省三亚市崖州区崖州创意产业园2号路用友梅地亚中心2#301室</v>
      </c>
      <c r="E7" s="8" t="str">
        <f>VLOOKUP(B7,[1]Sheet1!$B$2:$J$126,8)</f>
        <v>董峰</v>
      </c>
      <c r="F7" s="8" t="s">
        <v>19</v>
      </c>
      <c r="G7" s="11"/>
    </row>
    <row r="8" s="1" customFormat="1" ht="45" customHeight="1" spans="1:7">
      <c r="A8" s="8">
        <v>5</v>
      </c>
      <c r="B8" s="9" t="s">
        <v>20</v>
      </c>
      <c r="C8" s="10" t="s">
        <v>21</v>
      </c>
      <c r="D8" s="8" t="str">
        <f>VLOOKUP(B8,[1]Sheet1!$B$2:$J$126,7)</f>
        <v>海南省海口市美兰区国兴大道11号国瑞大厦B座西塔902室</v>
      </c>
      <c r="E8" s="8" t="str">
        <f>VLOOKUP(B8,[1]Sheet1!$B$2:$J$126,8)</f>
        <v>刘建丽</v>
      </c>
      <c r="F8" s="8" t="s">
        <v>22</v>
      </c>
      <c r="G8" s="11"/>
    </row>
    <row r="9" s="1" customFormat="1" ht="45" customHeight="1" spans="1:7">
      <c r="A9" s="8">
        <v>6</v>
      </c>
      <c r="B9" s="9" t="s">
        <v>23</v>
      </c>
      <c r="C9" s="10" t="s">
        <v>24</v>
      </c>
      <c r="D9" s="8" t="str">
        <f>VLOOKUP(B9,[1]Sheet1!$B$2:$J$126,7)</f>
        <v>龙华路13号华典大厦二区409室</v>
      </c>
      <c r="E9" s="8" t="str">
        <f>VLOOKUP(B9,[1]Sheet1!$B$2:$J$126,8)</f>
        <v>韦飞俊</v>
      </c>
      <c r="F9" s="8" t="s">
        <v>25</v>
      </c>
      <c r="G9" s="11"/>
    </row>
    <row r="10" s="1" customFormat="1" ht="45" customHeight="1" spans="1:7">
      <c r="A10" s="8">
        <v>7</v>
      </c>
      <c r="B10" s="9" t="s">
        <v>26</v>
      </c>
      <c r="C10" s="10" t="s">
        <v>27</v>
      </c>
      <c r="D10" s="8" t="str">
        <f>VLOOKUP(B10,[1]Sheet1!$B$2:$J$126,7)</f>
        <v>白龙南路42号万福大厦1606室</v>
      </c>
      <c r="E10" s="8" t="str">
        <f>VLOOKUP(B10,[1]Sheet1!$B$2:$J$126,8)</f>
        <v>黄泽斌</v>
      </c>
      <c r="F10" s="8" t="s">
        <v>28</v>
      </c>
      <c r="G10" s="11"/>
    </row>
    <row r="11" s="1" customFormat="1" ht="45" customHeight="1" spans="1:7">
      <c r="A11" s="8">
        <v>8</v>
      </c>
      <c r="B11" s="9" t="s">
        <v>29</v>
      </c>
      <c r="C11" s="10" t="s">
        <v>30</v>
      </c>
      <c r="D11" s="8" t="str">
        <f>VLOOKUP(B11,[1]Sheet1!$B$2:$J$126,7)</f>
        <v>滨涯路11号海侨花园3栋一单元305</v>
      </c>
      <c r="E11" s="8" t="str">
        <f>VLOOKUP(B11,[1]Sheet1!$B$2:$J$126,8)</f>
        <v>林璇</v>
      </c>
      <c r="F11" s="8" t="s">
        <v>31</v>
      </c>
      <c r="G11" s="11"/>
    </row>
    <row r="12" s="1" customFormat="1" ht="45" customHeight="1" spans="1:7">
      <c r="A12" s="8">
        <v>9</v>
      </c>
      <c r="B12" s="9" t="s">
        <v>32</v>
      </c>
      <c r="C12" s="10" t="s">
        <v>33</v>
      </c>
      <c r="D12" s="8" t="str">
        <f>VLOOKUP(B12,[1]Sheet1!$B$2:$J$126,7)</f>
        <v>海南省海口市美兰区美舍河开发区河湾别墅7号</v>
      </c>
      <c r="E12" s="8" t="str">
        <f>VLOOKUP(B12,[1]Sheet1!$B$2:$J$126,8)</f>
        <v>贾世国</v>
      </c>
      <c r="F12" s="8" t="s">
        <v>34</v>
      </c>
      <c r="G12" s="11"/>
    </row>
    <row r="13" s="1" customFormat="1" ht="45" customHeight="1" spans="1:7">
      <c r="A13" s="8">
        <v>10</v>
      </c>
      <c r="B13" s="9" t="s">
        <v>35</v>
      </c>
      <c r="C13" s="10" t="s">
        <v>36</v>
      </c>
      <c r="D13" s="8" t="str">
        <f>VLOOKUP(B13,[1]Sheet1!$B$2:$J$126,7)</f>
        <v>国兴大道国瑞大厦B座西塔1102</v>
      </c>
      <c r="E13" s="8" t="str">
        <f>VLOOKUP(B13,[1]Sheet1!$B$2:$J$126,8)</f>
        <v>邹立雯</v>
      </c>
      <c r="F13" s="8" t="s">
        <v>37</v>
      </c>
      <c r="G13" s="11"/>
    </row>
    <row r="14" s="1" customFormat="1" ht="45" customHeight="1" spans="1:7">
      <c r="A14" s="8">
        <v>11</v>
      </c>
      <c r="B14" s="9" t="s">
        <v>38</v>
      </c>
      <c r="C14" s="10" t="s">
        <v>39</v>
      </c>
      <c r="D14" s="8" t="str">
        <f>VLOOKUP(B14,[1]Sheet1!$B$2:$J$126,7)</f>
        <v>金贸区A1-12德派斯大厦A1202号房</v>
      </c>
      <c r="E14" s="8" t="str">
        <f>VLOOKUP(B14,[1]Sheet1!$B$2:$J$126,8)</f>
        <v>刘斌</v>
      </c>
      <c r="F14" s="8" t="s">
        <v>40</v>
      </c>
      <c r="G14" s="11"/>
    </row>
    <row r="15" s="1" customFormat="1" ht="45" customHeight="1" spans="1:7">
      <c r="A15" s="8">
        <v>12</v>
      </c>
      <c r="B15" s="9" t="s">
        <v>41</v>
      </c>
      <c r="C15" s="10" t="s">
        <v>42</v>
      </c>
      <c r="D15" s="8" t="str">
        <f>VLOOKUP(B15,[1]Sheet1!$B$2:$J$126,7)</f>
        <v>海南省海口市美兰区蓝天路57号汇鹏大厦1303房</v>
      </c>
      <c r="E15" s="8" t="str">
        <f>VLOOKUP(B15,[1]Sheet1!$B$2:$J$126,8)</f>
        <v>孙佩</v>
      </c>
      <c r="F15" s="8" t="s">
        <v>43</v>
      </c>
      <c r="G15" s="11"/>
    </row>
    <row r="16" s="1" customFormat="1" ht="45" customHeight="1" spans="1:7">
      <c r="A16" s="8">
        <v>13</v>
      </c>
      <c r="B16" s="9" t="s">
        <v>44</v>
      </c>
      <c r="C16" s="10" t="s">
        <v>45</v>
      </c>
      <c r="D16" s="8" t="str">
        <f>VLOOKUP(B16,[1]Sheet1!$B$2:$J$126,7)</f>
        <v>龙华路17号财盛大厦9层</v>
      </c>
      <c r="E16" s="8" t="str">
        <f>VLOOKUP(B16,[1]Sheet1!$B$2:$J$126,8)</f>
        <v>廖识清</v>
      </c>
      <c r="F16" s="8" t="s">
        <v>46</v>
      </c>
      <c r="G16" s="11"/>
    </row>
    <row r="17" s="1" customFormat="1" ht="45" customHeight="1" spans="1:7">
      <c r="A17" s="8">
        <v>14</v>
      </c>
      <c r="B17" s="9" t="s">
        <v>47</v>
      </c>
      <c r="C17" s="10" t="s">
        <v>48</v>
      </c>
      <c r="D17" s="8" t="str">
        <f>VLOOKUP(B17,[1]Sheet1!$B$2:$J$126,7)</f>
        <v>海甸三西路14号雅安大厦A座602室</v>
      </c>
      <c r="E17" s="8" t="str">
        <f>VLOOKUP(B17,[1]Sheet1!$B$2:$J$126,8)</f>
        <v>陈玉</v>
      </c>
      <c r="F17" s="8" t="s">
        <v>49</v>
      </c>
      <c r="G17" s="11"/>
    </row>
    <row r="18" s="1" customFormat="1" ht="45" customHeight="1" spans="1:7">
      <c r="A18" s="8">
        <v>15</v>
      </c>
      <c r="B18" s="9" t="s">
        <v>50</v>
      </c>
      <c r="C18" s="10" t="s">
        <v>51</v>
      </c>
      <c r="D18" s="8" t="str">
        <f>VLOOKUP(B18,[1]Sheet1!$B$2:$J$126,7)</f>
        <v>海南省海口市美兰区和平大道66号宝安江南城营销中心</v>
      </c>
      <c r="E18" s="8" t="str">
        <f>VLOOKUP(B18,[1]Sheet1!$B$2:$J$126,8)</f>
        <v>胡永刚</v>
      </c>
      <c r="F18" s="8" t="s">
        <v>52</v>
      </c>
      <c r="G18" s="11"/>
    </row>
    <row r="19" s="1" customFormat="1" ht="45" customHeight="1" spans="1:7">
      <c r="A19" s="8">
        <v>16</v>
      </c>
      <c r="B19" s="9" t="s">
        <v>53</v>
      </c>
      <c r="C19" s="10" t="s">
        <v>54</v>
      </c>
      <c r="D19" s="8" t="str">
        <f>VLOOKUP(B19,[1]Sheet1!$B$2:$J$126,7)</f>
        <v>世贸东路2号E-1104房</v>
      </c>
      <c r="E19" s="8" t="str">
        <f>VLOOKUP(B19,[1]Sheet1!$B$2:$J$126,8)</f>
        <v>罗晓东</v>
      </c>
      <c r="F19" s="8" t="s">
        <v>55</v>
      </c>
      <c r="G19" s="11"/>
    </row>
    <row r="20" s="1" customFormat="1" ht="45" customHeight="1" spans="1:7">
      <c r="A20" s="8">
        <v>17</v>
      </c>
      <c r="B20" s="9" t="s">
        <v>56</v>
      </c>
      <c r="C20" s="10" t="s">
        <v>57</v>
      </c>
      <c r="D20" s="8" t="str">
        <f>VLOOKUP(B20,[1]Sheet1!$B$2:$J$126,7)</f>
        <v>38号华银大厦918室</v>
      </c>
      <c r="E20" s="8" t="str">
        <f>VLOOKUP(B20,[1]Sheet1!$B$2:$J$126,8)</f>
        <v>王书红</v>
      </c>
      <c r="F20" s="8" t="s">
        <v>58</v>
      </c>
      <c r="G20" s="11"/>
    </row>
    <row r="21" s="1" customFormat="1" ht="45" customHeight="1" spans="1:7">
      <c r="A21" s="8">
        <v>18</v>
      </c>
      <c r="B21" s="9" t="s">
        <v>59</v>
      </c>
      <c r="C21" s="10" t="s">
        <v>60</v>
      </c>
      <c r="D21" s="8" t="str">
        <f>VLOOKUP(B21,[1]Sheet1!$B$2:$J$126,7)</f>
        <v>国贸路67号五洲商厦712室</v>
      </c>
      <c r="E21" s="8" t="str">
        <f>VLOOKUP(B21,[1]Sheet1!$B$2:$J$126,8)</f>
        <v>陈文秀</v>
      </c>
      <c r="F21" s="8" t="s">
        <v>61</v>
      </c>
      <c r="G21" s="11"/>
    </row>
    <row r="22" s="1" customFormat="1" ht="45" customHeight="1" spans="1:7">
      <c r="A22" s="8">
        <v>19</v>
      </c>
      <c r="B22" s="9" t="s">
        <v>62</v>
      </c>
      <c r="C22" s="10" t="s">
        <v>63</v>
      </c>
      <c r="D22" s="8" t="str">
        <f>VLOOKUP(B22,[1]Sheet1!$B$2:$J$126,7)</f>
        <v>龙昆南路金霖花园金泰大厦1202房</v>
      </c>
      <c r="E22" s="8" t="str">
        <f>VLOOKUP(B22,[1]Sheet1!$B$2:$J$126,8)</f>
        <v>陈恩余</v>
      </c>
      <c r="F22" s="8" t="s">
        <v>64</v>
      </c>
      <c r="G22" s="11"/>
    </row>
    <row r="23" s="1" customFormat="1" ht="45" customHeight="1" spans="1:7">
      <c r="A23" s="8">
        <v>20</v>
      </c>
      <c r="B23" s="9" t="s">
        <v>65</v>
      </c>
      <c r="C23" s="10" t="s">
        <v>66</v>
      </c>
      <c r="D23" s="8" t="str">
        <f>VLOOKUP(B23,[1]Sheet1!$B$2:$J$126,7)</f>
        <v>大英山东一路10号海阔天空国瑞城（铂仕苑）写字楼1单元604房</v>
      </c>
      <c r="E23" s="8" t="str">
        <f>VLOOKUP(B23,[1]Sheet1!$B$2:$J$126,8)</f>
        <v>张莉莉</v>
      </c>
      <c r="F23" s="8" t="s">
        <v>67</v>
      </c>
      <c r="G23" s="11"/>
    </row>
    <row r="24" s="1" customFormat="1" ht="45" customHeight="1" spans="1:7">
      <c r="A24" s="8">
        <v>21</v>
      </c>
      <c r="B24" s="9" t="s">
        <v>68</v>
      </c>
      <c r="C24" s="10" t="s">
        <v>69</v>
      </c>
      <c r="D24" s="8" t="str">
        <f>VLOOKUP(B24,[1]Sheet1!$B$2:$J$126,7)</f>
        <v>琼海市嘉博路西侧鸿信嘉博棕闾园6号</v>
      </c>
      <c r="E24" s="8" t="str">
        <f>VLOOKUP(B24,[1]Sheet1!$B$2:$J$126,8)</f>
        <v>李志刚</v>
      </c>
      <c r="F24" s="8" t="s">
        <v>70</v>
      </c>
      <c r="G24" s="11"/>
    </row>
    <row r="25" s="1" customFormat="1" ht="45" customHeight="1" spans="1:7">
      <c r="A25" s="8">
        <v>22</v>
      </c>
      <c r="B25" s="9" t="s">
        <v>71</v>
      </c>
      <c r="C25" s="10" t="s">
        <v>72</v>
      </c>
      <c r="D25" s="8" t="str">
        <f>VLOOKUP(B25,[1]Sheet1!$B$2:$J$126,7)</f>
        <v>海南省海口市龙华区滨海街道滨海大道105号百方广场B座9C</v>
      </c>
      <c r="E25" s="8" t="str">
        <f>VLOOKUP(B25,[1]Sheet1!$B$2:$J$126,8)</f>
        <v>王肖凡</v>
      </c>
      <c r="F25" s="8" t="s">
        <v>73</v>
      </c>
      <c r="G25" s="11"/>
    </row>
    <row r="26" s="1" customFormat="1" ht="45" customHeight="1" spans="1:7">
      <c r="A26" s="8">
        <v>23</v>
      </c>
      <c r="B26" s="9" t="s">
        <v>74</v>
      </c>
      <c r="C26" s="10" t="s">
        <v>75</v>
      </c>
      <c r="D26" s="8" t="str">
        <f>VLOOKUP(B26,[1]Sheet1!$B$2:$J$126,7)</f>
        <v>玉沙路富豪大厦C座南楼2005室</v>
      </c>
      <c r="E26" s="8" t="str">
        <f>VLOOKUP(B26,[1]Sheet1!$B$2:$J$126,8)</f>
        <v>段璇梅</v>
      </c>
      <c r="F26" s="8" t="s">
        <v>76</v>
      </c>
      <c r="G26" s="11"/>
    </row>
    <row r="27" s="1" customFormat="1" ht="45" customHeight="1" spans="1:7">
      <c r="A27" s="8">
        <v>24</v>
      </c>
      <c r="B27" s="9" t="s">
        <v>77</v>
      </c>
      <c r="C27" s="10" t="s">
        <v>78</v>
      </c>
      <c r="D27" s="8" t="str">
        <f>VLOOKUP(B27,[1]Sheet1!$B$2:$J$126,7)</f>
        <v>琼山大道1-2号信达海天下A19-106房</v>
      </c>
      <c r="E27" s="8" t="str">
        <f>VLOOKUP(B27,[1]Sheet1!$B$2:$J$126,8)</f>
        <v>毕伟民</v>
      </c>
      <c r="F27" s="8" t="s">
        <v>79</v>
      </c>
      <c r="G27" s="11"/>
    </row>
    <row r="28" s="1" customFormat="1" ht="45" customHeight="1" spans="1:7">
      <c r="A28" s="8">
        <v>25</v>
      </c>
      <c r="B28" s="9" t="s">
        <v>80</v>
      </c>
      <c r="C28" s="10" t="s">
        <v>81</v>
      </c>
      <c r="D28" s="8" t="str">
        <f>VLOOKUP(B28,[1]Sheet1!$B$2:$J$126,7)</f>
        <v>滨海大道76-2号御景湾1栋7B室</v>
      </c>
      <c r="E28" s="8" t="str">
        <f>VLOOKUP(B28,[1]Sheet1!$B$2:$J$126,8)</f>
        <v>庄子鹏</v>
      </c>
      <c r="F28" s="8" t="s">
        <v>82</v>
      </c>
      <c r="G28" s="11"/>
    </row>
    <row r="29" s="1" customFormat="1" ht="45" customHeight="1" spans="1:7">
      <c r="A29" s="8">
        <v>26</v>
      </c>
      <c r="B29" s="9" t="s">
        <v>83</v>
      </c>
      <c r="C29" s="10" t="s">
        <v>84</v>
      </c>
      <c r="D29" s="8" t="str">
        <f>VLOOKUP(B29,[1]Sheet1!$B$2:$J$126,7)</f>
        <v>国贸大道40号长城大厦1602B房</v>
      </c>
      <c r="E29" s="8" t="str">
        <f>VLOOKUP(B29,[1]Sheet1!$B$2:$J$126,8)</f>
        <v>郭洪耀</v>
      </c>
      <c r="F29" s="8" t="s">
        <v>85</v>
      </c>
      <c r="G29" s="11"/>
    </row>
    <row r="30" s="1" customFormat="1" ht="45" customHeight="1" spans="1:7">
      <c r="A30" s="8">
        <v>27</v>
      </c>
      <c r="B30" s="9" t="s">
        <v>86</v>
      </c>
      <c r="C30" s="10" t="s">
        <v>87</v>
      </c>
      <c r="D30" s="8" t="str">
        <f>VLOOKUP(B30,[1]Sheet1!$B$2:$J$126,7)</f>
        <v>国贸北路国贸花园八单元801房</v>
      </c>
      <c r="E30" s="8" t="str">
        <f>VLOOKUP(B30,[1]Sheet1!$B$2:$J$126,8)</f>
        <v>李晓蓉</v>
      </c>
      <c r="F30" s="8" t="s">
        <v>88</v>
      </c>
      <c r="G30" s="11"/>
    </row>
    <row r="31" s="1" customFormat="1" ht="45" customHeight="1" spans="1:7">
      <c r="A31" s="8">
        <v>28</v>
      </c>
      <c r="B31" s="9" t="s">
        <v>89</v>
      </c>
      <c r="C31" s="10" t="s">
        <v>90</v>
      </c>
      <c r="D31" s="8" t="str">
        <f>VLOOKUP(B31,[1]Sheet1!$B$2:$J$126,7)</f>
        <v>海南省海口市龙华区金贸街道玉沙路京华城7栋905房</v>
      </c>
      <c r="E31" s="8" t="str">
        <f>VLOOKUP(B31,[1]Sheet1!$B$2:$J$126,8)</f>
        <v>熊艳</v>
      </c>
      <c r="F31" s="8" t="s">
        <v>91</v>
      </c>
      <c r="G31" s="11"/>
    </row>
    <row r="32" s="1" customFormat="1" ht="45" customHeight="1" spans="1:7">
      <c r="A32" s="8">
        <v>29</v>
      </c>
      <c r="B32" s="9" t="s">
        <v>92</v>
      </c>
      <c r="C32" s="10" t="s">
        <v>93</v>
      </c>
      <c r="D32" s="8" t="str">
        <f>VLOOKUP(B32,[1]Sheet1!$B$2:$J$126,7)</f>
        <v>海府路16号亚希大厦1216室</v>
      </c>
      <c r="E32" s="8" t="str">
        <f>VLOOKUP(B32,[1]Sheet1!$B$2:$J$126,8)</f>
        <v>尹越轶</v>
      </c>
      <c r="F32" s="8" t="s">
        <v>94</v>
      </c>
      <c r="G32" s="11"/>
    </row>
    <row r="33" s="1" customFormat="1" ht="45" customHeight="1" spans="1:7">
      <c r="A33" s="8">
        <v>30</v>
      </c>
      <c r="B33" s="9" t="s">
        <v>95</v>
      </c>
      <c r="C33" s="10" t="s">
        <v>96</v>
      </c>
      <c r="D33" s="8" t="str">
        <f>VLOOKUP(B33,[1]Sheet1!$B$2:$J$126,7)</f>
        <v>海南省海口市龙华区南沙路琼花别墅甲型16号</v>
      </c>
      <c r="E33" s="8" t="str">
        <f>VLOOKUP(B33,[1]Sheet1!$B$2:$J$126,8)</f>
        <v>何天军</v>
      </c>
      <c r="F33" s="8" t="s">
        <v>97</v>
      </c>
      <c r="G33" s="11"/>
    </row>
    <row r="34" s="1" customFormat="1" ht="45" customHeight="1" spans="1:7">
      <c r="A34" s="8">
        <v>31</v>
      </c>
      <c r="B34" s="9" t="s">
        <v>98</v>
      </c>
      <c r="C34" s="10" t="s">
        <v>99</v>
      </c>
      <c r="D34" s="8" t="str">
        <f>VLOOKUP(B34,[1]Sheet1!$B$2:$J$126,7)</f>
        <v>海南省海口市龙华区金贸东路4号华润大厦C座2701</v>
      </c>
      <c r="E34" s="8" t="str">
        <f>VLOOKUP(B34,[1]Sheet1!$B$2:$J$126,8)</f>
        <v>吴永建</v>
      </c>
      <c r="F34" s="8" t="s">
        <v>100</v>
      </c>
      <c r="G34" s="11"/>
    </row>
    <row r="35" s="1" customFormat="1" ht="45" customHeight="1" spans="1:7">
      <c r="A35" s="8">
        <v>32</v>
      </c>
      <c r="B35" s="9" t="s">
        <v>101</v>
      </c>
      <c r="C35" s="10" t="s">
        <v>102</v>
      </c>
      <c r="D35" s="8" t="str">
        <f>VLOOKUP(B35,[1]Sheet1!$B$2:$J$126,7)</f>
        <v>海南省洋浦经济开发区新英湾区阳光海湾花园小区8幢A单元502室</v>
      </c>
      <c r="E35" s="8" t="str">
        <f>VLOOKUP(B35,[1]Sheet1!$B$2:$J$126,8)</f>
        <v>李云月</v>
      </c>
      <c r="F35" s="8" t="s">
        <v>103</v>
      </c>
      <c r="G35" s="11"/>
    </row>
    <row r="36" s="1" customFormat="1" ht="45" customHeight="1" spans="1:7">
      <c r="A36" s="8">
        <v>33</v>
      </c>
      <c r="B36" s="9" t="s">
        <v>104</v>
      </c>
      <c r="C36" s="10" t="s">
        <v>105</v>
      </c>
      <c r="D36" s="8" t="str">
        <f>VLOOKUP(B36,[1]Sheet1!$B$2:$J$126,7)</f>
        <v>海南省海口市美兰区国兴大道5号海南大厦20层2005</v>
      </c>
      <c r="E36" s="8" t="str">
        <f>VLOOKUP(B36,[1]Sheet1!$B$2:$J$126,8)</f>
        <v>陈营</v>
      </c>
      <c r="F36" s="8" t="s">
        <v>106</v>
      </c>
      <c r="G36" s="11"/>
    </row>
    <row r="37" s="1" customFormat="1" ht="45" customHeight="1" spans="1:7">
      <c r="A37" s="8">
        <v>34</v>
      </c>
      <c r="B37" s="9" t="s">
        <v>107</v>
      </c>
      <c r="C37" s="10" t="s">
        <v>108</v>
      </c>
      <c r="D37" s="8" t="str">
        <f>VLOOKUP(B37,[1]Sheet1!$B$2:$J$126,7)</f>
        <v>海垦街道海秀大道57号海南农垦商业中心综合楼6层B601号</v>
      </c>
      <c r="E37" s="8" t="str">
        <f>VLOOKUP(B37,[1]Sheet1!$B$2:$J$126,8)</f>
        <v>吴造岩</v>
      </c>
      <c r="F37" s="8" t="s">
        <v>109</v>
      </c>
      <c r="G37" s="11"/>
    </row>
    <row r="38" s="1" customFormat="1" ht="45" customHeight="1" spans="1:7">
      <c r="A38" s="8">
        <v>35</v>
      </c>
      <c r="B38" s="9" t="s">
        <v>110</v>
      </c>
      <c r="C38" s="10" t="s">
        <v>111</v>
      </c>
      <c r="D38" s="8" t="str">
        <f>VLOOKUP(B38,[1]Sheet1!$B$2:$J$126,7)</f>
        <v>吉阳区迎宾路与学院路交汇处恒大御府1号楼7A</v>
      </c>
      <c r="E38" s="8" t="str">
        <f>VLOOKUP(B38,[1]Sheet1!$B$2:$J$126,8)</f>
        <v>陈向葵</v>
      </c>
      <c r="F38" s="8" t="s">
        <v>112</v>
      </c>
      <c r="G38" s="11"/>
    </row>
    <row r="39" s="1" customFormat="1" ht="45" customHeight="1" spans="1:7">
      <c r="A39" s="8">
        <v>36</v>
      </c>
      <c r="B39" s="9" t="s">
        <v>113</v>
      </c>
      <c r="C39" s="10" t="s">
        <v>114</v>
      </c>
      <c r="D39" s="8" t="str">
        <f>VLOOKUP(B39,[1]Sheet1!$B$2:$J$126,7)</f>
        <v>儋州社会南四巷蔚天公寓4D</v>
      </c>
      <c r="E39" s="8" t="str">
        <f>VLOOKUP(B39,[1]Sheet1!$B$2:$J$126,8)</f>
        <v>乐小萍</v>
      </c>
      <c r="F39" s="8" t="s">
        <v>115</v>
      </c>
      <c r="G39" s="11"/>
    </row>
    <row r="40" s="1" customFormat="1" ht="45" customHeight="1" spans="1:7">
      <c r="A40" s="8">
        <v>37</v>
      </c>
      <c r="B40" s="9" t="s">
        <v>116</v>
      </c>
      <c r="C40" s="10" t="s">
        <v>117</v>
      </c>
      <c r="D40" s="8" t="str">
        <f>VLOOKUP(B40,[1]Sheet1!$B$2:$J$126,7)</f>
        <v>金贸街道滨海东路56号海怡豪园1号楼（海景居）9A房</v>
      </c>
      <c r="E40" s="8" t="str">
        <f>VLOOKUP(B40,[1]Sheet1!$B$2:$J$126,8)</f>
        <v>刘铃丽</v>
      </c>
      <c r="F40" s="8" t="s">
        <v>118</v>
      </c>
      <c r="G40" s="11"/>
    </row>
    <row r="41" s="1" customFormat="1" ht="45" customHeight="1" spans="1:7">
      <c r="A41" s="8">
        <v>38</v>
      </c>
      <c r="B41" s="9" t="s">
        <v>119</v>
      </c>
      <c r="C41" s="10" t="s">
        <v>120</v>
      </c>
      <c r="D41" s="8" t="str">
        <f>VLOOKUP(B41,[1]Sheet1!$B$2:$J$126,7)</f>
        <v>海口市华海路经贸大楼7层</v>
      </c>
      <c r="E41" s="8" t="str">
        <f>VLOOKUP(B41,[1]Sheet1!$B$2:$J$126,8)</f>
        <v>周于艳</v>
      </c>
      <c r="F41" s="8" t="s">
        <v>121</v>
      </c>
      <c r="G41" s="11"/>
    </row>
    <row r="42" s="1" customFormat="1" ht="45" customHeight="1" spans="1:7">
      <c r="A42" s="8">
        <v>39</v>
      </c>
      <c r="B42" s="9" t="s">
        <v>122</v>
      </c>
      <c r="C42" s="10" t="s">
        <v>123</v>
      </c>
      <c r="D42" s="8" t="str">
        <f>VLOOKUP(B42,[1]Sheet1!$B$2:$J$126,7)</f>
        <v>国贸帝国大厦A栋1201房</v>
      </c>
      <c r="E42" s="8" t="str">
        <f>VLOOKUP(B42,[1]Sheet1!$B$2:$J$126,8)</f>
        <v>鹿奎</v>
      </c>
      <c r="F42" s="8" t="s">
        <v>124</v>
      </c>
      <c r="G42" s="11"/>
    </row>
    <row r="43" s="1" customFormat="1" ht="45" customHeight="1" spans="1:7">
      <c r="A43" s="8">
        <v>40</v>
      </c>
      <c r="B43" s="9" t="s">
        <v>125</v>
      </c>
      <c r="C43" s="10" t="s">
        <v>126</v>
      </c>
      <c r="D43" s="8" t="str">
        <f>VLOOKUP(B43,[1]Sheet1!$B$2:$J$126,7)</f>
        <v>海南省澄迈县老城镇白莲农科所一带（美造路）传业家园4#楼2904号</v>
      </c>
      <c r="E43" s="8" t="str">
        <f>VLOOKUP(B43,[1]Sheet1!$B$2:$J$126,8)</f>
        <v>张洪文</v>
      </c>
      <c r="F43" s="8" t="s">
        <v>127</v>
      </c>
      <c r="G43" s="11"/>
    </row>
    <row r="44" s="1" customFormat="1" ht="45" customHeight="1" spans="1:7">
      <c r="A44" s="8">
        <v>41</v>
      </c>
      <c r="B44" s="9" t="s">
        <v>128</v>
      </c>
      <c r="C44" s="10" t="s">
        <v>129</v>
      </c>
      <c r="D44" s="8" t="str">
        <f>VLOOKUP(B44,[1]Sheet1!$B$2:$J$126,7)</f>
        <v>海南省海口市美兰区国兴大道61号华夏银行大厦十一楼</v>
      </c>
      <c r="E44" s="8" t="str">
        <f>VLOOKUP(B44,[1]Sheet1!$B$2:$J$126,8)</f>
        <v>王龙</v>
      </c>
      <c r="F44" s="8" t="s">
        <v>130</v>
      </c>
      <c r="G44" s="11"/>
    </row>
    <row r="45" s="1" customFormat="1" ht="45" customHeight="1" spans="1:7">
      <c r="A45" s="8">
        <v>42</v>
      </c>
      <c r="B45" s="9" t="s">
        <v>131</v>
      </c>
      <c r="C45" s="10" t="s">
        <v>132</v>
      </c>
      <c r="D45" s="8" t="str">
        <f>VLOOKUP(B45,[1]Sheet1!$B$2:$J$126,7)</f>
        <v>金贸西路15号环海国际大厦14E</v>
      </c>
      <c r="E45" s="8" t="str">
        <f>VLOOKUP(B45,[1]Sheet1!$B$2:$J$126,8)</f>
        <v>邓云锦</v>
      </c>
      <c r="F45" s="8" t="s">
        <v>133</v>
      </c>
      <c r="G45" s="11"/>
    </row>
    <row r="46" s="1" customFormat="1" ht="45" customHeight="1" spans="1:7">
      <c r="A46" s="8">
        <v>43</v>
      </c>
      <c r="B46" s="9" t="s">
        <v>134</v>
      </c>
      <c r="C46" s="10" t="s">
        <v>135</v>
      </c>
      <c r="D46" s="8" t="str">
        <f>VLOOKUP(B46,[1]Sheet1!$B$2:$J$126,7)</f>
        <v>海南省海口市龙华区侨中里路盛泰佳园2栋1705</v>
      </c>
      <c r="E46" s="8" t="str">
        <f>VLOOKUP(B46,[1]Sheet1!$B$2:$J$126,8)</f>
        <v>彭丽君</v>
      </c>
      <c r="F46" s="8" t="s">
        <v>136</v>
      </c>
      <c r="G46" s="11"/>
    </row>
    <row r="47" s="1" customFormat="1" ht="45" customHeight="1" spans="1:7">
      <c r="A47" s="8">
        <v>44</v>
      </c>
      <c r="B47" s="9" t="s">
        <v>137</v>
      </c>
      <c r="C47" s="10" t="s">
        <v>138</v>
      </c>
      <c r="D47" s="8" t="str">
        <f>VLOOKUP(B47,[1]Sheet1!$B$2:$J$126,7)</f>
        <v>蓝天街道国兴大道21号富力中心21层</v>
      </c>
      <c r="E47" s="8" t="str">
        <f>VLOOKUP(B47,[1]Sheet1!$B$2:$J$126,8)</f>
        <v>商小刚</v>
      </c>
      <c r="F47" s="8" t="s">
        <v>139</v>
      </c>
      <c r="G47" s="11"/>
    </row>
    <row r="48" s="1" customFormat="1" ht="45" customHeight="1" spans="1:7">
      <c r="A48" s="8">
        <v>45</v>
      </c>
      <c r="B48" s="9" t="s">
        <v>140</v>
      </c>
      <c r="C48" s="10" t="s">
        <v>141</v>
      </c>
      <c r="D48" s="8" t="str">
        <f>VLOOKUP(B48,[1]Sheet1!$B$2:$J$126,7)</f>
        <v>海南省海口市美兰区白龙街道美祥路9号盛贤景都5栋1101房</v>
      </c>
      <c r="E48" s="8" t="str">
        <f>VLOOKUP(B48,[1]Sheet1!$B$2:$J$126,8)</f>
        <v>邢浪</v>
      </c>
      <c r="F48" s="8" t="s">
        <v>142</v>
      </c>
      <c r="G48" s="11"/>
    </row>
    <row r="49" s="1" customFormat="1" ht="45" customHeight="1" spans="1:7">
      <c r="A49" s="8">
        <v>46</v>
      </c>
      <c r="B49" s="9" t="s">
        <v>143</v>
      </c>
      <c r="C49" s="10" t="s">
        <v>144</v>
      </c>
      <c r="D49" s="8" t="str">
        <f>VLOOKUP(B49,[1]Sheet1!$B$2:$J$126,7)</f>
        <v>海南省海口市龙华区金贸街道玉沙路16号富豪花园C幢南1805房</v>
      </c>
      <c r="E49" s="8" t="str">
        <f>VLOOKUP(B49,[1]Sheet1!$B$2:$J$126,8)</f>
        <v>崔西星</v>
      </c>
      <c r="F49" s="8" t="s">
        <v>145</v>
      </c>
      <c r="G49" s="11"/>
    </row>
    <row r="50" s="1" customFormat="1" ht="45" customHeight="1" spans="1:7">
      <c r="A50" s="8">
        <v>47</v>
      </c>
      <c r="B50" s="9" t="s">
        <v>146</v>
      </c>
      <c r="C50" s="10" t="s">
        <v>147</v>
      </c>
      <c r="D50" s="8" t="str">
        <f>VLOOKUP(B50,[1]Sheet1!$B$2:$J$126,7)</f>
        <v>演丰镇芳园村9队研学楼二楼201室</v>
      </c>
      <c r="E50" s="8" t="str">
        <f>VLOOKUP(B50,[1]Sheet1!$B$2:$J$126,8)</f>
        <v>宋艳</v>
      </c>
      <c r="F50" s="8" t="s">
        <v>148</v>
      </c>
      <c r="G50" s="11"/>
    </row>
    <row r="51" s="1" customFormat="1" ht="45" customHeight="1" spans="1:7">
      <c r="A51" s="8">
        <v>48</v>
      </c>
      <c r="B51" s="9" t="s">
        <v>149</v>
      </c>
      <c r="C51" s="10" t="s">
        <v>150</v>
      </c>
      <c r="D51" s="8" t="str">
        <f>VLOOKUP(B51,[1]Sheet1!$B$2:$J$126,7)</f>
        <v>海南省海口市龙华区金贸街道世贸东路2号世贸中心C栋1204房</v>
      </c>
      <c r="E51" s="8" t="str">
        <f>VLOOKUP(B51,[1]Sheet1!$B$2:$J$126,8)</f>
        <v>李芬英</v>
      </c>
      <c r="F51" s="8" t="s">
        <v>151</v>
      </c>
      <c r="G51" s="11"/>
    </row>
    <row r="52" s="1" customFormat="1" ht="45" customHeight="1" spans="1:7">
      <c r="A52" s="8">
        <v>49</v>
      </c>
      <c r="B52" s="9" t="s">
        <v>152</v>
      </c>
      <c r="C52" s="10" t="s">
        <v>153</v>
      </c>
      <c r="D52" s="8" t="str">
        <f>VLOOKUP(B52,[1]Sheet1!$B$2:$J$126,7)</f>
        <v>海南省海口市龙华区民声西路28号悠生海华C幢3层商场</v>
      </c>
      <c r="E52" s="8" t="str">
        <f>VLOOKUP(B52,[1]Sheet1!$B$2:$J$126,8)</f>
        <v>吴雄华</v>
      </c>
      <c r="F52" s="8" t="s">
        <v>154</v>
      </c>
      <c r="G52" s="11"/>
    </row>
    <row r="53" s="1" customFormat="1" ht="45" customHeight="1" spans="1:7">
      <c r="A53" s="8">
        <v>50</v>
      </c>
      <c r="B53" s="9" t="s">
        <v>155</v>
      </c>
      <c r="C53" s="10" t="s">
        <v>156</v>
      </c>
      <c r="D53" s="8" t="str">
        <f>VLOOKUP(B53,[1]Sheet1!$B$2:$J$126,7)</f>
        <v>金贸东路4号华润大厦C座2415-2417房</v>
      </c>
      <c r="E53" s="8" t="str">
        <f>VLOOKUP(B53,[1]Sheet1!$B$2:$J$126,8)</f>
        <v>叶慧嫦</v>
      </c>
      <c r="F53" s="8" t="s">
        <v>157</v>
      </c>
      <c r="G53" s="11"/>
    </row>
    <row r="54" s="1" customFormat="1" ht="45" customHeight="1" spans="1:7">
      <c r="A54" s="8">
        <v>51</v>
      </c>
      <c r="B54" s="9" t="s">
        <v>158</v>
      </c>
      <c r="C54" s="10" t="s">
        <v>159</v>
      </c>
      <c r="D54" s="8" t="str">
        <f>VLOOKUP(B54,[1]Sheet1!$B$2:$J$126,7)</f>
        <v>金贸东路5号海口华润中心一期（幢）办公楼（单元）14（层）13B11（房号）</v>
      </c>
      <c r="E54" s="8" t="str">
        <f>VLOOKUP(B54,[1]Sheet1!$B$2:$J$126,8)</f>
        <v>王忠</v>
      </c>
      <c r="F54" s="8" t="s">
        <v>160</v>
      </c>
      <c r="G54" s="11"/>
    </row>
    <row r="55" s="1" customFormat="1" ht="45" customHeight="1" spans="1:7">
      <c r="A55" s="8">
        <v>52</v>
      </c>
      <c r="B55" s="9" t="s">
        <v>161</v>
      </c>
      <c r="C55" s="10" t="s">
        <v>162</v>
      </c>
      <c r="D55" s="8" t="str">
        <f>VLOOKUP(B55,[1]Sheet1!$B$2:$J$126,7)</f>
        <v>金垦路9号中海花苑公寓楼409房</v>
      </c>
      <c r="E55" s="8" t="str">
        <f>VLOOKUP(B55,[1]Sheet1!$B$2:$J$126,8)</f>
        <v>丁忠诚</v>
      </c>
      <c r="F55" s="8" t="s">
        <v>163</v>
      </c>
      <c r="G55" s="11"/>
    </row>
    <row r="56" s="1" customFormat="1" ht="45" customHeight="1" spans="1:7">
      <c r="A56" s="8">
        <v>53</v>
      </c>
      <c r="B56" s="9" t="s">
        <v>164</v>
      </c>
      <c r="C56" s="10" t="s">
        <v>165</v>
      </c>
      <c r="D56" s="8" t="str">
        <f>VLOOKUP(B56,[1]Sheet1!$B$2:$J$126,7)</f>
        <v>海南省海口市美兰区海府街道大英山西二街法苑里3-1-1603</v>
      </c>
      <c r="E56" s="8" t="str">
        <f>VLOOKUP(B56,[1]Sheet1!$B$2:$J$126,8)</f>
        <v>刘芳</v>
      </c>
      <c r="F56" s="8" t="s">
        <v>166</v>
      </c>
      <c r="G56" s="11"/>
    </row>
    <row r="57" s="1" customFormat="1" ht="45" customHeight="1" spans="1:7">
      <c r="A57" s="8">
        <v>54</v>
      </c>
      <c r="B57" s="9" t="s">
        <v>167</v>
      </c>
      <c r="C57" s="10" t="s">
        <v>168</v>
      </c>
      <c r="D57" s="8" t="str">
        <f>VLOOKUP(B57,[1]Sheet1!$B$2:$J$126,7)</f>
        <v>白龙南路73号白龙大厦A座1303室</v>
      </c>
      <c r="E57" s="8" t="str">
        <f>VLOOKUP(B57,[1]Sheet1!$B$2:$J$126,8)</f>
        <v>蔡海燕</v>
      </c>
      <c r="F57" s="8" t="s">
        <v>169</v>
      </c>
      <c r="G57" s="11"/>
    </row>
    <row r="58" s="1" customFormat="1" ht="45" customHeight="1" spans="1:7">
      <c r="A58" s="8">
        <v>55</v>
      </c>
      <c r="B58" s="9" t="s">
        <v>170</v>
      </c>
      <c r="C58" s="10" t="s">
        <v>171</v>
      </c>
      <c r="D58" s="8" t="str">
        <f>VLOOKUP(B58,[1]Sheet1!$B$2:$J$126,7)</f>
        <v>海口市美兰区海甸二西路7号厚土珊瑚湾B栋1807房</v>
      </c>
      <c r="E58" s="8" t="str">
        <f>VLOOKUP(B58,[1]Sheet1!$B$2:$J$126,8)</f>
        <v>林桃</v>
      </c>
      <c r="F58" s="8" t="s">
        <v>172</v>
      </c>
      <c r="G58" s="11"/>
    </row>
    <row r="59" s="1" customFormat="1" ht="45" customHeight="1" spans="1:7">
      <c r="A59" s="8">
        <v>56</v>
      </c>
      <c r="B59" s="9" t="s">
        <v>173</v>
      </c>
      <c r="C59" s="10" t="s">
        <v>174</v>
      </c>
      <c r="D59" s="8" t="str">
        <f>VLOOKUP(B59,[1]Sheet1!$B$2:$J$126,7)</f>
        <v>海南省海口市秀英区长滨路滨海新天地二期22-2-101房</v>
      </c>
      <c r="E59" s="8" t="str">
        <f>VLOOKUP(B59,[1]Sheet1!$B$2:$J$126,8)</f>
        <v>邵晓琳</v>
      </c>
      <c r="F59" s="8" t="s">
        <v>175</v>
      </c>
      <c r="G59" s="11"/>
    </row>
    <row r="60" s="1" customFormat="1" ht="45" customHeight="1" spans="1:7">
      <c r="A60" s="8">
        <v>57</v>
      </c>
      <c r="B60" s="9" t="s">
        <v>176</v>
      </c>
      <c r="C60" s="10" t="s">
        <v>177</v>
      </c>
      <c r="D60" s="8" t="str">
        <f>VLOOKUP(B60,[1]Sheet1!$B$2:$J$126,7)</f>
        <v>金贸街道国贸北路13号国安大厦806室</v>
      </c>
      <c r="E60" s="8" t="str">
        <f>VLOOKUP(B60,[1]Sheet1!$B$2:$J$126,8)</f>
        <v>钟威</v>
      </c>
      <c r="F60" s="8" t="s">
        <v>178</v>
      </c>
      <c r="G60" s="11"/>
    </row>
    <row r="61" s="1" customFormat="1" ht="45" customHeight="1" spans="1:7">
      <c r="A61" s="8">
        <v>58</v>
      </c>
      <c r="B61" s="9" t="s">
        <v>179</v>
      </c>
      <c r="C61" s="10" t="s">
        <v>180</v>
      </c>
      <c r="D61" s="8" t="str">
        <f>VLOOKUP(B61,[1]Sheet1!$B$2:$J$126,7)</f>
        <v>海南省海口市龙华区金贸街道国贸路49号中衡大厦6楼A座</v>
      </c>
      <c r="E61" s="8" t="str">
        <f>VLOOKUP(B61,[1]Sheet1!$B$2:$J$126,8)</f>
        <v>彭永昌</v>
      </c>
      <c r="F61" s="8">
        <v>15808936647</v>
      </c>
      <c r="G61" s="11"/>
    </row>
    <row r="62" s="1" customFormat="1" ht="45" customHeight="1" spans="1:7">
      <c r="A62" s="8">
        <v>59</v>
      </c>
      <c r="B62" s="9" t="s">
        <v>181</v>
      </c>
      <c r="C62" s="10" t="s">
        <v>182</v>
      </c>
      <c r="D62" s="8" t="str">
        <f>VLOOKUP(B62,[1]Sheet1!$B$2:$J$126,7)</f>
        <v>海南省海口市龙华区国贸北路A1-12德派斯大厦Ｂ栋第１４层１４０２房</v>
      </c>
      <c r="E62" s="8" t="str">
        <f>VLOOKUP(B62,[1]Sheet1!$B$2:$J$126,8)</f>
        <v>杨柳</v>
      </c>
      <c r="F62" s="8" t="s">
        <v>183</v>
      </c>
      <c r="G62" s="11"/>
    </row>
    <row r="63" s="1" customFormat="1" ht="45" customHeight="1" spans="1:7">
      <c r="A63" s="8">
        <v>60</v>
      </c>
      <c r="B63" s="9" t="s">
        <v>184</v>
      </c>
      <c r="C63" s="10" t="s">
        <v>185</v>
      </c>
      <c r="D63" s="8" t="str">
        <f>VLOOKUP(B63,[1]Sheet1!$B$2:$J$126,7)</f>
        <v>海口市国贸大道48号港澳发展大厦18层B1室</v>
      </c>
      <c r="E63" s="8" t="str">
        <f>VLOOKUP(B63,[1]Sheet1!$B$2:$J$126,8)</f>
        <v>王明太</v>
      </c>
      <c r="F63" s="8" t="s">
        <v>186</v>
      </c>
      <c r="G63" s="11"/>
    </row>
    <row r="64" s="1" customFormat="1" ht="45" customHeight="1" spans="1:7">
      <c r="A64" s="8">
        <v>61</v>
      </c>
      <c r="B64" s="9" t="s">
        <v>187</v>
      </c>
      <c r="C64" s="10" t="s">
        <v>188</v>
      </c>
      <c r="D64" s="8" t="str">
        <f>VLOOKUP(B64,[1]Sheet1!$B$2:$J$126,7)</f>
        <v>海口市龙昆北路宏源证券大厦16楼1686-1房</v>
      </c>
      <c r="E64" s="8" t="str">
        <f>VLOOKUP(B64,[1]Sheet1!$B$2:$J$126,8)</f>
        <v>陈运宝</v>
      </c>
      <c r="F64" s="8" t="s">
        <v>189</v>
      </c>
      <c r="G64" s="11"/>
    </row>
    <row r="65" s="1" customFormat="1" ht="45" customHeight="1" spans="1:7">
      <c r="A65" s="8">
        <v>62</v>
      </c>
      <c r="B65" s="9" t="s">
        <v>190</v>
      </c>
      <c r="C65" s="10" t="s">
        <v>191</v>
      </c>
      <c r="D65" s="8" t="str">
        <f>VLOOKUP(B65,[1]Sheet1!$B$2:$J$126,7)</f>
        <v>海南省海口市龙华区滨海大道109-9号海航国际广场A座805室</v>
      </c>
      <c r="E65" s="8" t="str">
        <f>VLOOKUP(B65,[1]Sheet1!$B$2:$J$126,8)</f>
        <v>许国晟</v>
      </c>
      <c r="F65" s="8" t="s">
        <v>192</v>
      </c>
      <c r="G65" s="11"/>
    </row>
    <row r="66" s="1" customFormat="1" ht="45" customHeight="1" spans="1:7">
      <c r="A66" s="8">
        <v>63</v>
      </c>
      <c r="B66" s="9" t="s">
        <v>193</v>
      </c>
      <c r="C66" s="10" t="s">
        <v>194</v>
      </c>
      <c r="D66" s="8" t="str">
        <f>VLOOKUP(B66,[1]Sheet1!$B$2:$J$126,7)</f>
        <v>海口市人民道30号</v>
      </c>
      <c r="E66" s="8" t="str">
        <f>VLOOKUP(B66,[1]Sheet1!$B$2:$J$126,8)</f>
        <v>曾胜杰</v>
      </c>
      <c r="F66" s="8" t="s">
        <v>195</v>
      </c>
      <c r="G66" s="11"/>
    </row>
    <row r="67" s="1" customFormat="1" ht="45" customHeight="1" spans="1:7">
      <c r="A67" s="8">
        <v>64</v>
      </c>
      <c r="B67" s="9" t="s">
        <v>196</v>
      </c>
      <c r="C67" s="10" t="s">
        <v>197</v>
      </c>
      <c r="D67" s="8" t="str">
        <f>VLOOKUP(B67,[1]Sheet1!$B$2:$J$126,7)</f>
        <v>南海大道118号京江花园A栋1#、2#铺面二楼</v>
      </c>
      <c r="E67" s="8" t="str">
        <f>VLOOKUP(B67,[1]Sheet1!$B$2:$J$126,8)</f>
        <v>周洪仙</v>
      </c>
      <c r="F67" s="8" t="s">
        <v>198</v>
      </c>
      <c r="G67" s="11"/>
    </row>
    <row r="68" s="1" customFormat="1" ht="45" customHeight="1" spans="1:7">
      <c r="A68" s="8">
        <v>65</v>
      </c>
      <c r="B68" s="9" t="s">
        <v>199</v>
      </c>
      <c r="C68" s="10" t="s">
        <v>200</v>
      </c>
      <c r="D68" s="8" t="str">
        <f>VLOOKUP(B68,[1]Sheet1!$B$2:$J$126,7)</f>
        <v>西秀镇广粤锦泰A座826</v>
      </c>
      <c r="E68" s="8" t="str">
        <f>VLOOKUP(B68,[1]Sheet1!$B$2:$J$126,8)</f>
        <v>董国云</v>
      </c>
      <c r="F68" s="8" t="s">
        <v>201</v>
      </c>
      <c r="G68" s="11"/>
    </row>
    <row r="69" s="1" customFormat="1" ht="45" customHeight="1" spans="1:7">
      <c r="A69" s="8">
        <v>66</v>
      </c>
      <c r="B69" s="9" t="s">
        <v>202</v>
      </c>
      <c r="C69" s="10" t="s">
        <v>203</v>
      </c>
      <c r="D69" s="8" t="str">
        <f>VLOOKUP(B69,[1]Sheet1!$B$2:$J$126,7)</f>
        <v>秀英街道海秀西路18号瑞园二期D栋9D</v>
      </c>
      <c r="E69" s="8" t="str">
        <f>VLOOKUP(B69,[1]Sheet1!$B$2:$J$126,8)</f>
        <v>曾美云</v>
      </c>
      <c r="F69" s="8" t="s">
        <v>204</v>
      </c>
      <c r="G69" s="11"/>
    </row>
    <row r="70" s="1" customFormat="1" ht="45" customHeight="1" spans="1:7">
      <c r="A70" s="8">
        <v>67</v>
      </c>
      <c r="B70" s="9" t="s">
        <v>205</v>
      </c>
      <c r="C70" s="10" t="s">
        <v>206</v>
      </c>
      <c r="D70" s="8" t="str">
        <f>VLOOKUP(B70,[1]Sheet1!$B$2:$J$126,7)</f>
        <v>世纪大道16号99海景花园C幢902房</v>
      </c>
      <c r="E70" s="8" t="str">
        <f>VLOOKUP(B70,[1]Sheet1!$B$2:$J$126,8)</f>
        <v>张印涛</v>
      </c>
      <c r="F70" s="8" t="s">
        <v>207</v>
      </c>
      <c r="G70" s="11"/>
    </row>
    <row r="71" s="1" customFormat="1" ht="45" customHeight="1" spans="1:7">
      <c r="A71" s="8">
        <v>68</v>
      </c>
      <c r="B71" s="9" t="s">
        <v>208</v>
      </c>
      <c r="C71" s="10" t="s">
        <v>209</v>
      </c>
      <c r="D71" s="8" t="str">
        <f>VLOOKUP(B71,[1]Sheet1!$B$2:$J$126,7)</f>
        <v>金贸街道滨海大道81号南洋大厦2605-1室</v>
      </c>
      <c r="E71" s="8" t="str">
        <f>VLOOKUP(B71,[1]Sheet1!$B$2:$J$126,8)</f>
        <v>宋传林</v>
      </c>
      <c r="F71" s="8" t="s">
        <v>210</v>
      </c>
      <c r="G71" s="11"/>
    </row>
    <row r="72" s="1" customFormat="1" ht="45" customHeight="1" spans="1:7">
      <c r="A72" s="8">
        <v>69</v>
      </c>
      <c r="B72" s="9" t="s">
        <v>211</v>
      </c>
      <c r="C72" s="10" t="s">
        <v>212</v>
      </c>
      <c r="D72" s="8" t="str">
        <f>VLOOKUP(B72,[1]Sheet1!$B$2:$J$126,7)</f>
        <v>海南省海口市美兰区新街道新世界花园湖阁T2-1B</v>
      </c>
      <c r="E72" s="8" t="str">
        <f>VLOOKUP(B72,[1]Sheet1!$B$2:$J$126,8)</f>
        <v>郄佳棋</v>
      </c>
      <c r="F72" s="8" t="s">
        <v>213</v>
      </c>
      <c r="G72" s="11"/>
    </row>
    <row r="73" s="1" customFormat="1" ht="45" customHeight="1" spans="1:7">
      <c r="A73" s="8">
        <v>70</v>
      </c>
      <c r="B73" s="9" t="s">
        <v>214</v>
      </c>
      <c r="C73" s="10" t="s">
        <v>215</v>
      </c>
      <c r="D73" s="8" t="str">
        <f>VLOOKUP(B73,[1]Sheet1!$B$2:$J$126,7)</f>
        <v>海南省海口市美兰区美苑路8号盛达景都E栋1701房</v>
      </c>
      <c r="E73" s="8" t="str">
        <f>VLOOKUP(B73,[1]Sheet1!$B$2:$J$126,8)</f>
        <v>陈曼</v>
      </c>
      <c r="F73" s="8" t="s">
        <v>216</v>
      </c>
      <c r="G73" s="11"/>
    </row>
    <row r="74" s="1" customFormat="1" ht="45" customHeight="1" spans="1:7">
      <c r="A74" s="8">
        <v>71</v>
      </c>
      <c r="B74" s="9" t="s">
        <v>217</v>
      </c>
      <c r="C74" s="10" t="s">
        <v>218</v>
      </c>
      <c r="D74" s="8" t="str">
        <f>VLOOKUP(B74,[1]Sheet1!$B$2:$J$126,7)</f>
        <v>蓝天街道国兴大道15号全球贸易之窗9010房</v>
      </c>
      <c r="E74" s="8" t="str">
        <f>VLOOKUP(B74,[1]Sheet1!$B$2:$J$126,8)</f>
        <v>胡钟淼</v>
      </c>
      <c r="F74" s="8" t="s">
        <v>219</v>
      </c>
      <c r="G74" s="11"/>
    </row>
    <row r="75" s="1" customFormat="1" ht="45" customHeight="1" spans="1:7">
      <c r="A75" s="8">
        <v>72</v>
      </c>
      <c r="B75" s="9" t="s">
        <v>220</v>
      </c>
      <c r="C75" s="10" t="s">
        <v>221</v>
      </c>
      <c r="D75" s="8" t="str">
        <f>VLOOKUP(B75,[1]Sheet1!$B$2:$J$126,7)</f>
        <v>海南省三亚市吉阳区新风街蓝海华庭C栋1107房</v>
      </c>
      <c r="E75" s="8" t="str">
        <f>VLOOKUP(B75,[1]Sheet1!$B$2:$J$126,8)</f>
        <v>谢德明</v>
      </c>
      <c r="F75" s="8" t="s">
        <v>222</v>
      </c>
      <c r="G75" s="11"/>
    </row>
    <row r="76" s="1" customFormat="1" ht="45" customHeight="1" spans="1:7">
      <c r="A76" s="8">
        <v>73</v>
      </c>
      <c r="B76" s="9" t="s">
        <v>223</v>
      </c>
      <c r="C76" s="10" t="s">
        <v>224</v>
      </c>
      <c r="D76" s="8" t="str">
        <f>VLOOKUP(B76,[1]Sheet1!$B$2:$J$126,7)</f>
        <v>海南省三亚市吉阳区河东路412号中恒建材家居广场4号</v>
      </c>
      <c r="E76" s="8" t="str">
        <f>VLOOKUP(B76,[1]Sheet1!$B$2:$J$126,8)</f>
        <v>李艳军</v>
      </c>
      <c r="F76" s="8" t="s">
        <v>225</v>
      </c>
      <c r="G76" s="11"/>
    </row>
    <row r="77" s="1" customFormat="1" ht="45" customHeight="1" spans="1:7">
      <c r="A77" s="8">
        <v>74</v>
      </c>
      <c r="B77" s="9" t="s">
        <v>226</v>
      </c>
      <c r="C77" s="10" t="s">
        <v>227</v>
      </c>
      <c r="D77" s="8" t="str">
        <f>VLOOKUP(B77,[1]Sheet1!$B$2:$J$126,7)</f>
        <v>海南省海口市龙华区国贸路16-2号帝国大厦A座22层2202室</v>
      </c>
      <c r="E77" s="8" t="str">
        <f>VLOOKUP(B77,[1]Sheet1!$B$2:$J$126,8)</f>
        <v>赵国营</v>
      </c>
      <c r="F77" s="8" t="s">
        <v>228</v>
      </c>
      <c r="G77" s="11"/>
    </row>
    <row r="78" s="1" customFormat="1" ht="45" customHeight="1" spans="1:7">
      <c r="A78" s="8">
        <v>75</v>
      </c>
      <c r="B78" s="9" t="s">
        <v>229</v>
      </c>
      <c r="C78" s="10" t="s">
        <v>230</v>
      </c>
      <c r="D78" s="8" t="str">
        <f>VLOOKUP(B78,[1]Sheet1!$B$2:$J$126,7)</f>
        <v>海南省三亚市吉阳区河东路海康商务七楼701室</v>
      </c>
      <c r="E78" s="8" t="str">
        <f>VLOOKUP(B78,[1]Sheet1!$B$2:$J$126,8)</f>
        <v>王婷</v>
      </c>
      <c r="F78" s="8" t="s">
        <v>231</v>
      </c>
      <c r="G78" s="11"/>
    </row>
    <row r="79" s="1" customFormat="1" ht="45" customHeight="1" spans="1:7">
      <c r="A79" s="8">
        <v>76</v>
      </c>
      <c r="B79" s="9" t="s">
        <v>232</v>
      </c>
      <c r="C79" s="10" t="s">
        <v>233</v>
      </c>
      <c r="D79" s="8" t="str">
        <f>VLOOKUP(B79,[1]Sheet1!$B$2:$J$126,7)</f>
        <v>海南省海口市美兰区龙昆南路7号宏昌楼第12-13层1205房</v>
      </c>
      <c r="E79" s="8" t="str">
        <f>VLOOKUP(B79,[1]Sheet1!$B$2:$J$126,8)</f>
        <v>邓敏华</v>
      </c>
      <c r="F79" s="8" t="s">
        <v>234</v>
      </c>
      <c r="G79" s="11"/>
    </row>
    <row r="80" s="1" customFormat="1" ht="45" customHeight="1" spans="1:7">
      <c r="A80" s="8">
        <v>77</v>
      </c>
      <c r="B80" s="9" t="s">
        <v>235</v>
      </c>
      <c r="C80" s="10" t="s">
        <v>236</v>
      </c>
      <c r="D80" s="8" t="str">
        <f>VLOOKUP(B80,[1]Sheet1!$B$2:$J$126,7)</f>
        <v>海南省海口市龙华区国贸北路A1-12德派斯大厦A栋1402房</v>
      </c>
      <c r="E80" s="8" t="str">
        <f>VLOOKUP(B80,[1]Sheet1!$B$2:$J$126,8)</f>
        <v>王维</v>
      </c>
      <c r="F80" s="8" t="s">
        <v>237</v>
      </c>
      <c r="G80" s="11"/>
    </row>
    <row r="81" s="1" customFormat="1" ht="45" customHeight="1" spans="1:7">
      <c r="A81" s="8">
        <v>78</v>
      </c>
      <c r="B81" s="9" t="s">
        <v>238</v>
      </c>
      <c r="C81" s="10" t="s">
        <v>239</v>
      </c>
      <c r="D81" s="8" t="str">
        <f>VLOOKUP(B81,[1]Sheet1!$B$2:$J$126,7)</f>
        <v>海南省海口市龙华区海垦街道海秀中路71号海垦广场综合楼A座8楼</v>
      </c>
      <c r="E81" s="8" t="str">
        <f>VLOOKUP(B81,[1]Sheet1!$B$2:$J$126,8)</f>
        <v>向芳芸</v>
      </c>
      <c r="F81" s="8" t="s">
        <v>240</v>
      </c>
      <c r="G81" s="11"/>
    </row>
    <row r="82" s="1" customFormat="1" ht="45" customHeight="1" spans="1:7">
      <c r="A82" s="8">
        <v>79</v>
      </c>
      <c r="B82" s="9" t="s">
        <v>241</v>
      </c>
      <c r="C82" s="10" t="s">
        <v>242</v>
      </c>
      <c r="D82" s="8" t="str">
        <f>VLOOKUP(B82,[1]Sheet1!$B$2:$J$126,7)</f>
        <v>海口市大同路36号华能大厦十六层</v>
      </c>
      <c r="E82" s="8" t="str">
        <f>VLOOKUP(B82,[1]Sheet1!$B$2:$J$126,8)</f>
        <v>刘泽波</v>
      </c>
      <c r="F82" s="8" t="s">
        <v>243</v>
      </c>
      <c r="G82" s="11"/>
    </row>
    <row r="83" s="1" customFormat="1" ht="45" customHeight="1" spans="1:7">
      <c r="A83" s="8">
        <v>80</v>
      </c>
      <c r="B83" s="9" t="s">
        <v>244</v>
      </c>
      <c r="C83" s="10" t="s">
        <v>245</v>
      </c>
      <c r="D83" s="8" t="str">
        <f>VLOOKUP(B83,[1]Sheet1!$B$2:$J$126,7)</f>
        <v>金贸街道明珠路9号美银大厦9层A号房</v>
      </c>
      <c r="E83" s="8" t="str">
        <f>VLOOKUP(B83,[1]Sheet1!$B$2:$J$126,8)</f>
        <v>冯艳</v>
      </c>
      <c r="F83" s="8" t="s">
        <v>246</v>
      </c>
      <c r="G83" s="11"/>
    </row>
    <row r="84" s="1" customFormat="1" ht="45" customHeight="1" spans="1:7">
      <c r="A84" s="8">
        <v>81</v>
      </c>
      <c r="B84" s="9" t="s">
        <v>247</v>
      </c>
      <c r="C84" s="10" t="s">
        <v>248</v>
      </c>
      <c r="D84" s="8" t="str">
        <f>VLOOKUP(B84,[1]Sheet1!$B$2:$J$126,7)</f>
        <v>玉沙路23号海岸金城(金城国际)B座8楼8B</v>
      </c>
      <c r="E84" s="8" t="str">
        <f>VLOOKUP(B84,[1]Sheet1!$B$2:$J$126,8)</f>
        <v>卢佳德</v>
      </c>
      <c r="F84" s="8" t="s">
        <v>249</v>
      </c>
      <c r="G84" s="11"/>
    </row>
    <row r="85" s="1" customFormat="1" ht="45" customHeight="1" spans="1:7">
      <c r="A85" s="8">
        <v>82</v>
      </c>
      <c r="B85" s="9" t="s">
        <v>250</v>
      </c>
      <c r="C85" s="10" t="s">
        <v>251</v>
      </c>
      <c r="D85" s="8" t="str">
        <f>VLOOKUP(B85,[1]Sheet1!$B$2:$J$126,7)</f>
        <v>玉沙路21号玉沙广场2幢1201房</v>
      </c>
      <c r="E85" s="8" t="str">
        <f>VLOOKUP(B85,[1]Sheet1!$B$2:$J$126,8)</f>
        <v>王情秋</v>
      </c>
      <c r="F85" s="8" t="s">
        <v>252</v>
      </c>
      <c r="G85" s="11"/>
    </row>
    <row r="86" s="1" customFormat="1" ht="45" customHeight="1" spans="1:7">
      <c r="A86" s="8">
        <v>83</v>
      </c>
      <c r="B86" s="9" t="s">
        <v>253</v>
      </c>
      <c r="C86" s="10" t="s">
        <v>254</v>
      </c>
      <c r="D86" s="8" t="str">
        <f>VLOOKUP(B86,[1]Sheet1!$B$2:$J$126,7)</f>
        <v>海口市南宝路14号明都大厦601</v>
      </c>
      <c r="E86" s="8" t="str">
        <f>VLOOKUP(B86,[1]Sheet1!$B$2:$J$126,8)</f>
        <v>杜乙利</v>
      </c>
      <c r="F86" s="8" t="s">
        <v>255</v>
      </c>
      <c r="G86" s="11"/>
    </row>
    <row r="87" s="1" customFormat="1" ht="45" customHeight="1" spans="1:7">
      <c r="A87" s="8">
        <v>84</v>
      </c>
      <c r="B87" s="9" t="s">
        <v>256</v>
      </c>
      <c r="C87" s="10" t="s">
        <v>257</v>
      </c>
      <c r="D87" s="8" t="str">
        <f>VLOOKUP(B87,[1]Sheet1!$B$2:$J$126,7)</f>
        <v>科技城瑞泽产业园319</v>
      </c>
      <c r="E87" s="8" t="str">
        <f>VLOOKUP(B87,[1]Sheet1!$B$2:$J$126,8)</f>
        <v>林勇广</v>
      </c>
      <c r="F87" s="8" t="s">
        <v>258</v>
      </c>
      <c r="G87" s="11"/>
    </row>
    <row r="88" s="1" customFormat="1" ht="45" customHeight="1" spans="1:7">
      <c r="A88" s="8">
        <v>85</v>
      </c>
      <c r="B88" s="9" t="s">
        <v>259</v>
      </c>
      <c r="C88" s="10" t="s">
        <v>260</v>
      </c>
      <c r="D88" s="8" t="str">
        <f>VLOOKUP(B88,[1]Sheet1!$B$2:$J$126,7)</f>
        <v>海南省海口市琼山区府城街道办红城湖路118号怡和湖城大境（三期）2栋1层103房</v>
      </c>
      <c r="E88" s="8" t="str">
        <f>VLOOKUP(B88,[1]Sheet1!$B$2:$J$126,8)</f>
        <v>张萍</v>
      </c>
      <c r="F88" s="8" t="s">
        <v>261</v>
      </c>
      <c r="G88" s="11"/>
    </row>
    <row r="89" s="1" customFormat="1" ht="45" customHeight="1" spans="1:7">
      <c r="A89" s="8">
        <v>86</v>
      </c>
      <c r="B89" s="9" t="s">
        <v>262</v>
      </c>
      <c r="C89" s="10" t="s">
        <v>263</v>
      </c>
      <c r="D89" s="8" t="str">
        <f>VLOOKUP(B89,[1]Sheet1!$B$2:$J$126,7)</f>
        <v>海府一横路华宇大厦16楼1603房</v>
      </c>
      <c r="E89" s="8" t="str">
        <f>VLOOKUP(B89,[1]Sheet1!$B$2:$J$126,8)</f>
        <v>张少江</v>
      </c>
      <c r="F89" s="8" t="s">
        <v>264</v>
      </c>
      <c r="G89" s="11"/>
    </row>
    <row r="90" s="1" customFormat="1" ht="45" customHeight="1" spans="1:7">
      <c r="A90" s="8">
        <v>87</v>
      </c>
      <c r="B90" s="9" t="s">
        <v>265</v>
      </c>
      <c r="C90" s="10" t="s">
        <v>266</v>
      </c>
      <c r="D90" s="8" t="str">
        <f>VLOOKUP(B90,[1]Sheet1!$B$2:$J$126,7)</f>
        <v>海南省海口市美兰区蓝天路73号汇隆大厦A1501房</v>
      </c>
      <c r="E90" s="8" t="str">
        <f>VLOOKUP(B90,[1]Sheet1!$B$2:$J$126,8)</f>
        <v>唐中锐</v>
      </c>
      <c r="F90" s="8" t="s">
        <v>267</v>
      </c>
      <c r="G90" s="11"/>
    </row>
    <row r="91" s="1" customFormat="1" ht="45" customHeight="1" spans="1:7">
      <c r="A91" s="8">
        <v>88</v>
      </c>
      <c r="B91" s="9" t="s">
        <v>268</v>
      </c>
      <c r="C91" s="10" t="s">
        <v>269</v>
      </c>
      <c r="D91" s="8" t="str">
        <f>VLOOKUP(B91,[1]Sheet1!$B$2:$J$126,7)</f>
        <v>海南省三亚市天涯区中国工商银行三亚市分行河西办事处A栋宿舍楼204房</v>
      </c>
      <c r="E91" s="8" t="str">
        <f>VLOOKUP(B91,[1]Sheet1!$B$2:$J$126,8)</f>
        <v>林道贵</v>
      </c>
      <c r="F91" s="8" t="s">
        <v>270</v>
      </c>
      <c r="G91" s="11"/>
    </row>
    <row r="92" s="1" customFormat="1" ht="45" customHeight="1" spans="1:7">
      <c r="A92" s="8">
        <v>89</v>
      </c>
      <c r="B92" s="9" t="s">
        <v>271</v>
      </c>
      <c r="C92" s="10" t="s">
        <v>272</v>
      </c>
      <c r="D92" s="8" t="str">
        <f>VLOOKUP(B92,[1]Sheet1!$B$2:$J$126,7)</f>
        <v>海南省文昌市文城镇文蔚路就业局8楼18号</v>
      </c>
      <c r="E92" s="8" t="str">
        <f>VLOOKUP(B92,[1]Sheet1!$B$2:$J$126,8)</f>
        <v>吴萍</v>
      </c>
      <c r="F92" s="8" t="s">
        <v>273</v>
      </c>
      <c r="G92" s="11"/>
    </row>
    <row r="93" s="1" customFormat="1" ht="45" customHeight="1" spans="1:7">
      <c r="A93" s="8">
        <v>90</v>
      </c>
      <c r="B93" s="9" t="s">
        <v>274</v>
      </c>
      <c r="C93" s="10" t="s">
        <v>275</v>
      </c>
      <c r="D93" s="8" t="str">
        <f>VLOOKUP(B93,[1]Sheet1!$B$2:$J$126,7)</f>
        <v>海口市玉沙路富豪大厦C座南楼1808室</v>
      </c>
      <c r="E93" s="8" t="str">
        <f>VLOOKUP(B93,[1]Sheet1!$B$2:$J$126,8)</f>
        <v>吴萍</v>
      </c>
      <c r="F93" s="8" t="s">
        <v>276</v>
      </c>
      <c r="G93" s="11"/>
    </row>
    <row r="94" s="1" customFormat="1" ht="45" customHeight="1" spans="1:7">
      <c r="A94" s="8">
        <v>91</v>
      </c>
      <c r="B94" s="9" t="s">
        <v>277</v>
      </c>
      <c r="C94" s="10" t="s">
        <v>278</v>
      </c>
      <c r="D94" s="8" t="str">
        <f>VLOOKUP(B94,[1]Sheet1!$B$2:$J$126,7)</f>
        <v>海秀中路125号昇宇雅苑2号商住楼10层D1001房</v>
      </c>
      <c r="E94" s="8" t="str">
        <f>VLOOKUP(B94,[1]Sheet1!$B$2:$J$126,8)</f>
        <v>雷爱华</v>
      </c>
      <c r="F94" s="8" t="s">
        <v>279</v>
      </c>
      <c r="G94" s="11"/>
    </row>
    <row r="95" s="1" customFormat="1" ht="45" customHeight="1" spans="1:7">
      <c r="A95" s="8">
        <v>92</v>
      </c>
      <c r="B95" s="9" t="s">
        <v>280</v>
      </c>
      <c r="C95" s="10" t="s">
        <v>281</v>
      </c>
      <c r="D95" s="8" t="str">
        <f>VLOOKUP(B95,[1]Sheet1!$B$2:$J$126,7)</f>
        <v>白龙南路33号盛达嘉苑B栋1002室</v>
      </c>
      <c r="E95" s="8" t="str">
        <f>VLOOKUP(B95,[1]Sheet1!$B$2:$J$126,8)</f>
        <v>林春娇</v>
      </c>
      <c r="F95" s="8" t="s">
        <v>282</v>
      </c>
      <c r="G95" s="11"/>
    </row>
    <row r="96" s="1" customFormat="1" ht="45" customHeight="1" spans="1:7">
      <c r="A96" s="8">
        <v>93</v>
      </c>
      <c r="B96" s="9" t="s">
        <v>283</v>
      </c>
      <c r="C96" s="10" t="s">
        <v>284</v>
      </c>
      <c r="D96" s="8" t="str">
        <f>VLOOKUP(B96,[1]Sheet1!$B$2:$J$126,7)</f>
        <v>海南省海口市龙华区金贸街道国贸三横路21号南洋国际13层1303房</v>
      </c>
      <c r="E96" s="8" t="str">
        <f>VLOOKUP(B96,[1]Sheet1!$B$2:$J$126,8)</f>
        <v>王新疆</v>
      </c>
      <c r="F96" s="8" t="s">
        <v>285</v>
      </c>
      <c r="G96" s="11"/>
    </row>
    <row r="97" s="1" customFormat="1" ht="45" customHeight="1" spans="1:7">
      <c r="A97" s="8">
        <v>94</v>
      </c>
      <c r="B97" s="9" t="s">
        <v>286</v>
      </c>
      <c r="C97" s="10" t="s">
        <v>287</v>
      </c>
      <c r="D97" s="8" t="str">
        <f>VLOOKUP(B97,[1]Sheet1!$B$2:$J$126,7)</f>
        <v>大同街道龙华路15号财盛大厦1503室</v>
      </c>
      <c r="E97" s="8" t="str">
        <f>VLOOKUP(B97,[1]Sheet1!$B$2:$J$126,8)</f>
        <v>余德梅</v>
      </c>
      <c r="F97" s="8" t="s">
        <v>288</v>
      </c>
      <c r="G97" s="11"/>
    </row>
    <row r="98" s="1" customFormat="1" ht="45" customHeight="1" spans="1:7">
      <c r="A98" s="8">
        <v>95</v>
      </c>
      <c r="B98" s="9" t="s">
        <v>289</v>
      </c>
      <c r="C98" s="10" t="s">
        <v>290</v>
      </c>
      <c r="D98" s="8" t="str">
        <f>VLOOKUP(B98,[1]Sheet1!$B$2:$J$126,7)</f>
        <v>滨海大道75号宝华海景公寓2号楼B2503房</v>
      </c>
      <c r="E98" s="8" t="str">
        <f>VLOOKUP(B98,[1]Sheet1!$B$2:$J$126,8)</f>
        <v>张志鑫</v>
      </c>
      <c r="F98" s="8" t="s">
        <v>291</v>
      </c>
      <c r="G98" s="11"/>
    </row>
    <row r="99" s="1" customFormat="1" ht="45" customHeight="1" spans="1:7">
      <c r="A99" s="8">
        <v>96</v>
      </c>
      <c r="B99" s="9" t="s">
        <v>292</v>
      </c>
      <c r="C99" s="10" t="s">
        <v>293</v>
      </c>
      <c r="D99" s="8" t="str">
        <f>VLOOKUP(B99,[1]Sheet1!$B$2:$J$126,7)</f>
        <v>海口市龙华区世贸西路11号金银广场惠宝大厦205房</v>
      </c>
      <c r="E99" s="8" t="str">
        <f>VLOOKUP(B99,[1]Sheet1!$B$2:$J$126,8)</f>
        <v>岑梅莲</v>
      </c>
      <c r="F99" s="8" t="s">
        <v>294</v>
      </c>
      <c r="G99" s="11"/>
    </row>
    <row r="100" s="1" customFormat="1" ht="45" customHeight="1" spans="1:7">
      <c r="A100" s="8">
        <v>97</v>
      </c>
      <c r="B100" s="9" t="s">
        <v>295</v>
      </c>
      <c r="C100" s="10" t="s">
        <v>296</v>
      </c>
      <c r="D100" s="8" t="str">
        <f>VLOOKUP(B100,[1]Sheet1!$B$2:$J$126,7)</f>
        <v>海南省海口市蓝天路51号京航大酒店五楼511房</v>
      </c>
      <c r="E100" s="8" t="str">
        <f>VLOOKUP(B100,[1]Sheet1!$B$2:$J$126,8)</f>
        <v>陈治河</v>
      </c>
      <c r="F100" s="8" t="s">
        <v>297</v>
      </c>
      <c r="G100" s="11"/>
    </row>
    <row r="101" s="1" customFormat="1" ht="45" customHeight="1" spans="1:7">
      <c r="A101" s="8">
        <v>98</v>
      </c>
      <c r="B101" s="9" t="s">
        <v>298</v>
      </c>
      <c r="C101" s="10" t="s">
        <v>299</v>
      </c>
      <c r="D101" s="8" t="str">
        <f>VLOOKUP(B101,[1]Sheet1!$B$2:$J$126,7)</f>
        <v>白龙南路73号滨河小区白龙大厦B座6层604室</v>
      </c>
      <c r="E101" s="8" t="str">
        <f>VLOOKUP(B101,[1]Sheet1!$B$2:$J$126,8)</f>
        <v>黎佳斌</v>
      </c>
      <c r="F101" s="8" t="s">
        <v>300</v>
      </c>
      <c r="G101" s="11"/>
    </row>
    <row r="102" s="1" customFormat="1" ht="45" customHeight="1" spans="1:7">
      <c r="A102" s="8">
        <v>99</v>
      </c>
      <c r="B102" s="9" t="s">
        <v>301</v>
      </c>
      <c r="C102" s="10" t="s">
        <v>302</v>
      </c>
      <c r="D102" s="8" t="str">
        <f>VLOOKUP(B102,[1]Sheet1!$B$2:$J$126,7)</f>
        <v>海南省三亚市吉阳区临春河路201号2-103室</v>
      </c>
      <c r="E102" s="8" t="str">
        <f>VLOOKUP(B102,[1]Sheet1!$B$2:$J$126,8)</f>
        <v>李季</v>
      </c>
      <c r="F102" s="8" t="s">
        <v>303</v>
      </c>
      <c r="G102" s="11"/>
    </row>
    <row r="103" s="1" customFormat="1" ht="45" customHeight="1" spans="1:7">
      <c r="A103" s="8">
        <v>100</v>
      </c>
      <c r="B103" s="9" t="s">
        <v>304</v>
      </c>
      <c r="C103" s="10" t="s">
        <v>305</v>
      </c>
      <c r="D103" s="8" t="str">
        <f>VLOOKUP(B103,[1]Sheet1!$B$2:$J$126,7)</f>
        <v>龙华路34号贵州大厦15楼1508室</v>
      </c>
      <c r="E103" s="8" t="str">
        <f>VLOOKUP(B103,[1]Sheet1!$B$2:$J$126,8)</f>
        <v>于俊芬</v>
      </c>
      <c r="F103" s="8" t="s">
        <v>306</v>
      </c>
      <c r="G103" s="11"/>
    </row>
    <row r="104" s="1" customFormat="1" ht="45" customHeight="1" spans="1:7">
      <c r="A104" s="8">
        <v>101</v>
      </c>
      <c r="B104" s="9" t="s">
        <v>307</v>
      </c>
      <c r="C104" s="10" t="s">
        <v>308</v>
      </c>
      <c r="D104" s="8" t="str">
        <f>VLOOKUP(B104,[1]Sheet1!$B$2:$J$126,7)</f>
        <v>海南省海口市龙华区国贸北路13号国安大厦507房</v>
      </c>
      <c r="E104" s="8" t="str">
        <f>VLOOKUP(B104,[1]Sheet1!$B$2:$J$126,8)</f>
        <v>马昕</v>
      </c>
      <c r="F104" s="8" t="s">
        <v>309</v>
      </c>
      <c r="G104" s="11"/>
    </row>
    <row r="105" s="1" customFormat="1" ht="45" customHeight="1" spans="1:7">
      <c r="A105" s="8">
        <v>102</v>
      </c>
      <c r="B105" s="9" t="s">
        <v>310</v>
      </c>
      <c r="C105" s="10" t="s">
        <v>311</v>
      </c>
      <c r="D105" s="8" t="str">
        <f>VLOOKUP(B105,[1]Sheet1!$B$2:$J$126,7)</f>
        <v>海南省海口市秀英区秀英街道海盛路35号208室</v>
      </c>
      <c r="E105" s="8" t="str">
        <f>VLOOKUP(B105,[1]Sheet1!$B$2:$J$126,8)</f>
        <v>张桂芳</v>
      </c>
      <c r="F105" s="8" t="s">
        <v>312</v>
      </c>
      <c r="G105" s="11"/>
    </row>
    <row r="106" s="1" customFormat="1" ht="45" customHeight="1" spans="1:7">
      <c r="A106" s="8">
        <v>103</v>
      </c>
      <c r="B106" s="9" t="s">
        <v>313</v>
      </c>
      <c r="C106" s="10" t="s">
        <v>314</v>
      </c>
      <c r="D106" s="8" t="str">
        <f>VLOOKUP(B106,[1]Sheet1!$B$2:$J$126,7)</f>
        <v>国贸路19号城市精英B座1805房</v>
      </c>
      <c r="E106" s="8" t="str">
        <f>VLOOKUP(B106,[1]Sheet1!$B$2:$J$126,8)</f>
        <v>孙晓欧</v>
      </c>
      <c r="F106" s="8" t="s">
        <v>315</v>
      </c>
      <c r="G106" s="11"/>
    </row>
    <row r="107" s="1" customFormat="1" ht="45" customHeight="1" spans="1:7">
      <c r="A107" s="8">
        <v>104</v>
      </c>
      <c r="B107" s="9" t="s">
        <v>316</v>
      </c>
      <c r="C107" s="10" t="s">
        <v>317</v>
      </c>
      <c r="D107" s="8" t="str">
        <f>VLOOKUP(B107,[1]Sheet1!$B$2:$J$126,7)</f>
        <v>海南省海口市美兰区美苑路5号美舍嘉苑小区5栋1003室</v>
      </c>
      <c r="E107" s="8" t="str">
        <f>VLOOKUP(B107,[1]Sheet1!$B$2:$J$126,8)</f>
        <v>符红贞</v>
      </c>
      <c r="F107" s="8" t="s">
        <v>318</v>
      </c>
      <c r="G107" s="11"/>
    </row>
    <row r="108" s="1" customFormat="1" ht="45" customHeight="1" spans="1:7">
      <c r="A108" s="8">
        <v>105</v>
      </c>
      <c r="B108" s="9" t="s">
        <v>319</v>
      </c>
      <c r="C108" s="10" t="s">
        <v>320</v>
      </c>
      <c r="D108" s="8" t="str">
        <f>VLOOKUP(B108,[1]Sheet1!$B$2:$J$126,7)</f>
        <v>海口市龙华区海垦路110号戎居一号公寓28号楼A1座6层602房</v>
      </c>
      <c r="E108" s="8" t="str">
        <f>VLOOKUP(B108,[1]Sheet1!$B$2:$J$126,8)</f>
        <v>杨大林</v>
      </c>
      <c r="F108" s="8" t="s">
        <v>321</v>
      </c>
      <c r="G108" s="11"/>
    </row>
    <row r="109" s="1" customFormat="1" ht="45" customHeight="1" spans="1:7">
      <c r="A109" s="8">
        <v>106</v>
      </c>
      <c r="B109" s="9" t="s">
        <v>322</v>
      </c>
      <c r="C109" s="10" t="s">
        <v>323</v>
      </c>
      <c r="D109" s="8" t="str">
        <f>VLOOKUP(B109,[1]Sheet1!$B$2:$J$126,7)</f>
        <v>海南省海口市美兰区海甸岛街道三东路昌蓉大厦四楼</v>
      </c>
      <c r="E109" s="8" t="str">
        <f>VLOOKUP(B109,[1]Sheet1!$B$2:$J$126,8)</f>
        <v>洪文武</v>
      </c>
      <c r="F109" s="8" t="s">
        <v>324</v>
      </c>
      <c r="G109" s="11"/>
    </row>
    <row r="110" s="1" customFormat="1" ht="45" customHeight="1" spans="1:7">
      <c r="A110" s="8">
        <v>107</v>
      </c>
      <c r="B110" s="9" t="s">
        <v>325</v>
      </c>
      <c r="C110" s="10" t="s">
        <v>326</v>
      </c>
      <c r="D110" s="8" t="str">
        <f>VLOOKUP(B110,[1]Sheet1!$B$2:$J$126,7)</f>
        <v>金贸街道国贸路59号正昊大厦15E</v>
      </c>
      <c r="E110" s="8" t="str">
        <f>VLOOKUP(B110,[1]Sheet1!$B$2:$J$126,8)</f>
        <v>唐兆常</v>
      </c>
      <c r="F110" s="8" t="s">
        <v>327</v>
      </c>
      <c r="G110" s="11"/>
    </row>
    <row r="111" s="1" customFormat="1" ht="45" customHeight="1" spans="1:7">
      <c r="A111" s="8">
        <v>108</v>
      </c>
      <c r="B111" s="9" t="s">
        <v>328</v>
      </c>
      <c r="C111" s="10" t="s">
        <v>329</v>
      </c>
      <c r="D111" s="8" t="str">
        <f>VLOOKUP(B111,[1]Sheet1!$B$2:$J$126,7)</f>
        <v>海南省海口市秀英区长流镇北辰府颐园2栋507房</v>
      </c>
      <c r="E111" s="8" t="str">
        <f>VLOOKUP(B111,[1]Sheet1!$B$2:$J$126,8)</f>
        <v>夏建华</v>
      </c>
      <c r="F111" s="8" t="s">
        <v>330</v>
      </c>
      <c r="G111" s="11"/>
    </row>
    <row r="112" s="1" customFormat="1" ht="45" customHeight="1" spans="1:7">
      <c r="A112" s="8">
        <v>109</v>
      </c>
      <c r="B112" s="9" t="s">
        <v>331</v>
      </c>
      <c r="C112" s="10" t="s">
        <v>332</v>
      </c>
      <c r="D112" s="8" t="str">
        <f>VLOOKUP(B112,[1]Sheet1!$B$2:$J$126,7)</f>
        <v>民生东路8号海南国际创意港2期8楼</v>
      </c>
      <c r="E112" s="8" t="str">
        <f>VLOOKUP(B112,[1]Sheet1!$B$2:$J$126,8)</f>
        <v>张昭</v>
      </c>
      <c r="F112" s="8" t="s">
        <v>333</v>
      </c>
      <c r="G112" s="11"/>
    </row>
    <row r="113" s="1" customFormat="1" ht="45" customHeight="1" spans="1:7">
      <c r="A113" s="8">
        <v>110</v>
      </c>
      <c r="B113" s="9" t="s">
        <v>334</v>
      </c>
      <c r="C113" s="10" t="s">
        <v>335</v>
      </c>
      <c r="D113" s="8" t="str">
        <f>VLOOKUP(B113,[1]Sheet1!$B$2:$J$126,7)</f>
        <v>龙昆北路36号海外大厦十一楼A8房</v>
      </c>
      <c r="E113" s="8" t="str">
        <f>VLOOKUP(B113,[1]Sheet1!$B$2:$J$126,8)</f>
        <v>周伟凯</v>
      </c>
      <c r="F113" s="8" t="s">
        <v>336</v>
      </c>
      <c r="G113" s="11"/>
    </row>
    <row r="114" s="1" customFormat="1" ht="45" customHeight="1" spans="1:7">
      <c r="A114" s="8">
        <v>111</v>
      </c>
      <c r="B114" s="9" t="s">
        <v>337</v>
      </c>
      <c r="C114" s="10" t="s">
        <v>338</v>
      </c>
      <c r="D114" s="8" t="str">
        <f>VLOOKUP(B114,[1]Sheet1!$B$2:$J$126,7)</f>
        <v>国贸大道48号新达商务大厦2403室</v>
      </c>
      <c r="E114" s="8" t="str">
        <f>VLOOKUP(B114,[1]Sheet1!$B$2:$J$126,8)</f>
        <v>周运考</v>
      </c>
      <c r="F114" s="8" t="s">
        <v>339</v>
      </c>
      <c r="G114" s="11"/>
    </row>
    <row r="115" s="1" customFormat="1" ht="45" customHeight="1" spans="1:7">
      <c r="A115" s="8">
        <v>112</v>
      </c>
      <c r="B115" s="9" t="s">
        <v>340</v>
      </c>
      <c r="C115" s="10" t="s">
        <v>341</v>
      </c>
      <c r="D115" s="8" t="str">
        <f>VLOOKUP(B115,[1]Sheet1!$B$2:$J$126,7)</f>
        <v>海南省三亚市天涯区金鸡岭街289号圣煜花园</v>
      </c>
      <c r="E115" s="8" t="str">
        <f>VLOOKUP(B115,[1]Sheet1!$B$2:$J$126,8)</f>
        <v>吴文静</v>
      </c>
      <c r="F115" s="8" t="s">
        <v>342</v>
      </c>
      <c r="G115" s="11"/>
    </row>
    <row r="116" s="1" customFormat="1" ht="45" customHeight="1" spans="1:7">
      <c r="A116" s="8">
        <v>113</v>
      </c>
      <c r="B116" s="9" t="s">
        <v>343</v>
      </c>
      <c r="C116" s="10" t="s">
        <v>344</v>
      </c>
      <c r="D116" s="8" t="str">
        <f>VLOOKUP(B116,[1]Sheet1!$B$2:$J$126,7)</f>
        <v>海秀街道办海秀西路167-1号金海大厦1422房</v>
      </c>
      <c r="E116" s="8" t="str">
        <f>VLOOKUP(B116,[1]Sheet1!$B$2:$J$126,8)</f>
        <v>孟彩红</v>
      </c>
      <c r="F116" s="8" t="s">
        <v>345</v>
      </c>
      <c r="G116" s="11"/>
    </row>
    <row r="117" s="1" customFormat="1" ht="45" customHeight="1" spans="1:7">
      <c r="A117" s="8">
        <v>114</v>
      </c>
      <c r="B117" s="9" t="s">
        <v>346</v>
      </c>
      <c r="C117" s="10" t="s">
        <v>347</v>
      </c>
      <c r="D117" s="8" t="str">
        <f>VLOOKUP(B117,[1]Sheet1!$B$2:$J$126,7)</f>
        <v>海南省海口市文明东路白龙花园1-262房</v>
      </c>
      <c r="E117" s="8" t="str">
        <f>VLOOKUP(B117,[1]Sheet1!$B$2:$J$126,8)</f>
        <v>王伟杰</v>
      </c>
      <c r="F117" s="8" t="s">
        <v>348</v>
      </c>
      <c r="G117" s="11"/>
    </row>
    <row r="118" s="1" customFormat="1" ht="45" customHeight="1" spans="1:7">
      <c r="A118" s="8">
        <v>115</v>
      </c>
      <c r="B118" s="9" t="s">
        <v>349</v>
      </c>
      <c r="C118" s="10" t="s">
        <v>350</v>
      </c>
      <c r="D118" s="8" t="str">
        <f>VLOOKUP(B118,[1]Sheet1!$B$2:$J$126,7)</f>
        <v>秀英街道南海大道266号</v>
      </c>
      <c r="E118" s="8" t="str">
        <f>VLOOKUP(B118,[1]Sheet1!$B$2:$J$126,8)</f>
        <v>金玉顺</v>
      </c>
      <c r="F118" s="8" t="s">
        <v>351</v>
      </c>
      <c r="G118" s="11"/>
    </row>
    <row r="119" s="1" customFormat="1" ht="45" customHeight="1" spans="1:7">
      <c r="A119" s="8">
        <v>116</v>
      </c>
      <c r="B119" s="12" t="s">
        <v>352</v>
      </c>
      <c r="C119" s="13" t="s">
        <v>353</v>
      </c>
      <c r="D119" s="14" t="str">
        <f>VLOOKUP(B119,[1]Sheet1!$B$2:$J$126,7)</f>
        <v>海口市龙华区海秀大道84号4#综合楼1层-创客服务中心SD2-34</v>
      </c>
      <c r="E119" s="14" t="str">
        <f>VLOOKUP(B119,[1]Sheet1!$B$2:$J$126,8)</f>
        <v>赵慧玲</v>
      </c>
      <c r="F119" s="14" t="s">
        <v>354</v>
      </c>
      <c r="G119" s="15"/>
    </row>
    <row r="120" customFormat="1" ht="44" customHeight="1" spans="1:7">
      <c r="A120" s="8">
        <v>117</v>
      </c>
      <c r="B120" s="16" t="s">
        <v>355</v>
      </c>
      <c r="C120" s="17" t="s">
        <v>356</v>
      </c>
      <c r="D120" s="18" t="s">
        <v>357</v>
      </c>
      <c r="E120" s="19" t="s">
        <v>358</v>
      </c>
      <c r="F120" s="19" t="s">
        <v>359</v>
      </c>
      <c r="G120" s="20"/>
    </row>
  </sheetData>
  <sheetProtection sheet="1"/>
  <autoFilter xmlns:etc="http://www.wps.cn/officeDocument/2017/etCustomData" ref="A3:F120" etc:filterBottomFollowUsedRange="0">
    <extLst/>
  </autoFilter>
  <mergeCells count="1">
    <mergeCell ref="A1:G2"/>
  </mergeCells>
  <pageMargins left="0.75" right="0.865972222222222" top="1" bottom="1" header="0.511805555555556" footer="0.511805555555556"/>
  <pageSetup paperSize="8" fitToHeight="0" orientation="landscape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319852938" otherUserPermission="edit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愿得一人心</cp:lastModifiedBy>
  <dcterms:created xsi:type="dcterms:W3CDTF">2026-03-05T02:43:00Z</dcterms:created>
  <dcterms:modified xsi:type="dcterms:W3CDTF">2026-05-26T03:57:06Z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9EDD5F1AFF234B438CEA39AB3F97B8D6_11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